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\Мои документы\Муниципальные программы\"/>
    </mc:Choice>
  </mc:AlternateContent>
  <bookViews>
    <workbookView xWindow="0" yWindow="0" windowWidth="11400" windowHeight="5895" tabRatio="0"/>
  </bookViews>
  <sheets>
    <sheet name="TDSheet" sheetId="1" r:id="rId1"/>
  </sheets>
  <calcPr calcId="152511"/>
</workbook>
</file>

<file path=xl/calcChain.xml><?xml version="1.0" encoding="utf-8"?>
<calcChain xmlns="http://schemas.openxmlformats.org/spreadsheetml/2006/main">
  <c r="J33" i="1" l="1"/>
  <c r="J62" i="1"/>
  <c r="J12" i="1"/>
  <c r="J57" i="1"/>
  <c r="I62" i="1"/>
  <c r="H62" i="1"/>
  <c r="J61" i="1"/>
  <c r="J59" i="1"/>
  <c r="J60" i="1"/>
  <c r="J58" i="1"/>
  <c r="J55" i="1"/>
  <c r="J54" i="1"/>
  <c r="J52" i="1"/>
  <c r="J53" i="1"/>
  <c r="J50" i="1"/>
  <c r="J49" i="1"/>
  <c r="J47" i="1" l="1"/>
  <c r="J45" i="1"/>
  <c r="J43" i="1"/>
  <c r="J41" i="1"/>
  <c r="J40" i="1"/>
  <c r="J39" i="1"/>
  <c r="J37" i="1"/>
  <c r="J35" i="1"/>
  <c r="J34" i="1"/>
  <c r="J31" i="1"/>
  <c r="J26" i="1"/>
  <c r="J24" i="1"/>
  <c r="J22" i="1"/>
  <c r="J17" i="1"/>
  <c r="J15" i="1"/>
  <c r="J14" i="1"/>
</calcChain>
</file>

<file path=xl/sharedStrings.xml><?xml version="1.0" encoding="utf-8"?>
<sst xmlns="http://schemas.openxmlformats.org/spreadsheetml/2006/main" count="256" uniqueCount="174">
  <si>
    <t>Администрация муниципального образования Бережковское сельское поселение Волховского муниципального района Ленинградской области</t>
  </si>
  <si>
    <t>Наименование программы, подпрограммы</t>
  </si>
  <si>
    <t>Код
целевой
статьи
расходов
по бюджетной классификации</t>
  </si>
  <si>
    <t>Наименование мероприятия</t>
  </si>
  <si>
    <t>Утверждено бюджетной росписью с учетом изменений
руб.</t>
  </si>
  <si>
    <t>Исполнено,
руб.</t>
  </si>
  <si>
    <t>Не исполнено, руб.</t>
  </si>
  <si>
    <t>Причины отклонений</t>
  </si>
  <si>
    <t>1</t>
  </si>
  <si>
    <t>01101</t>
  </si>
  <si>
    <t>Экономия после проведения конкурсных процедур</t>
  </si>
  <si>
    <t>01102</t>
  </si>
  <si>
    <t>01030</t>
  </si>
  <si>
    <t>Основное мероприятие "Ремонт и содержание уличного освещения" оплата электроэнергии</t>
  </si>
  <si>
    <t>Дефицит средств в бюджете</t>
  </si>
  <si>
    <t>01040</t>
  </si>
  <si>
    <t>Основное мероприятие "Ремонт и содержание уличного освещения" ремонт и содержание сетей</t>
  </si>
  <si>
    <t>02001</t>
  </si>
  <si>
    <t>01070</t>
  </si>
  <si>
    <t>Мероприятия по бесперебойному водоснабжению высокого качества населения населенных пунктов" - Приобретение и ремонт  оборудования для систем водоснабжения и водоотведения</t>
  </si>
  <si>
    <t>03001</t>
  </si>
  <si>
    <t>60200</t>
  </si>
  <si>
    <t>Основное мероприятие "Мероприятия по развитию газоснабжения и газификации  муниципального образования Бережковское   сельское поселение  Волховского муниципального района " Газоснабжение жилой застройки по улицам: Набережная, Придорожная, Заречная, д. Бережки Волховского района Ленинградской области (в том числе проектно-изыскательские работы)</t>
  </si>
  <si>
    <t>S0200</t>
  </si>
  <si>
    <t>05101</t>
  </si>
  <si>
    <t>01110</t>
  </si>
  <si>
    <t>Ремонт и содержание дорог общего пользования местного значения</t>
  </si>
  <si>
    <t>70140</t>
  </si>
  <si>
    <t>капитальный ремонт и ремонт автомобильных дорог общего пользования местного значения в рамках подпрограммы "Поддержание существующей сети автомобильных дорог общего пользования" государственной программы Ленинградской области "Развитие автомобильных дорог Ленинградской области"</t>
  </si>
  <si>
    <t>S0140</t>
  </si>
  <si>
    <t>Муниципальная программа муниципального образования Бережковское сельское поселение Волховского муниципального района"Развитие культуры в муниципальном образовании Бережковское сельское поселение  Волховского муниципального района на 2014-2016 годы"</t>
  </si>
  <si>
    <t>06001</t>
  </si>
  <si>
    <t>00170</t>
  </si>
  <si>
    <t>"Предоставление муниципальным бюджетным учреждениям  субсидий"</t>
  </si>
  <si>
    <t>08101</t>
  </si>
  <si>
    <t>01160</t>
  </si>
  <si>
    <t>Мероприятия по содержанию мест захоронения</t>
  </si>
  <si>
    <t>01170</t>
  </si>
  <si>
    <t>Уборка и содержание территорий и мест отдыха</t>
  </si>
  <si>
    <t>09101</t>
  </si>
  <si>
    <t>01180</t>
  </si>
  <si>
    <t>Содействие в продвижении продукции(работ,услуг)субъектов малого и среднего предпринимательства на товарные рынки(ярмарки,выставки,конференции,семинары)</t>
  </si>
  <si>
    <t>10101</t>
  </si>
  <si>
    <t>01190</t>
  </si>
  <si>
    <t>Публикация информации в средствах массовой информации</t>
  </si>
  <si>
    <t>01210</t>
  </si>
  <si>
    <t>Мероприятия по повышению квалификации специалистов администрации муниципального образования Бережковское сельское поселение в рамках подпрограммы</t>
  </si>
  <si>
    <t>11101</t>
  </si>
  <si>
    <t>01240</t>
  </si>
  <si>
    <t>Мероприятия первичных мер по предупреждению чрезвычайных ситуаций, развитие гражданской обороны, защита населения и территорий от чрезвычайных ситуаций природного и техногенного характера</t>
  </si>
  <si>
    <t>Муниципальная программа муниципального образования Бережковское сельское поселение Волховского муниципального района" Предотвращение распространения борщевика Сосновского в МО бережковское сельское поселение в 2015-2016г"</t>
  </si>
  <si>
    <t>12001</t>
  </si>
  <si>
    <t>Муниципальная программа муниципального образования Бережковское сельское поселение Волховского муниципального района Ленинградской области "Развитие территории деревни Бережки на 2016-2018 годы"</t>
  </si>
  <si>
    <t>13001</t>
  </si>
  <si>
    <t>74390</t>
  </si>
  <si>
    <t>S4390</t>
  </si>
  <si>
    <t>14001</t>
  </si>
  <si>
    <t>70880</t>
  </si>
  <si>
    <t>S0880</t>
  </si>
  <si>
    <t>Муниципальная программа муниципального образования Бережковское сельское поселение Волховского муниципального района «Устойчивое развитие сельских территорий на 2016-2017 годы и на период до 2020 года» на территории  муниципального образования Бережковское сельское поселение</t>
  </si>
  <si>
    <t>15001</t>
  </si>
  <si>
    <t>70670</t>
  </si>
  <si>
    <t>S0670</t>
  </si>
  <si>
    <t/>
  </si>
  <si>
    <t>Итого:</t>
  </si>
  <si>
    <t>Основные результаты реализации</t>
  </si>
  <si>
    <t>Источники финансирования</t>
  </si>
  <si>
    <t>Средства областного бюджета ЛО</t>
  </si>
  <si>
    <t>Средства местного бюджета</t>
  </si>
  <si>
    <t>Проведена оплата электроэнергии уличного освещения</t>
  </si>
  <si>
    <t>Средства бюджета Волховского муниципального района</t>
  </si>
  <si>
    <t>Целевые показатели достигнуты</t>
  </si>
  <si>
    <t>"Подпрограмма"Поддержание существующей сети автомобильных дорог общего пользования и придомовых территорий муниципального образования  Бережковское сельское поселение Волховского муниципального района"</t>
  </si>
  <si>
    <t>Целевые показатели достигнуты .                                Экономия после проведения конкурсных процедур</t>
  </si>
  <si>
    <t>Муниципальная программа муниципального образования Бережковское сельское поселение Волховского муниципального района"Стимулирование экономической активности в муниципальном образовании Бережковское сельское поселение Волховского муниципального района на 2014-2020 годы</t>
  </si>
  <si>
    <t>"Подпрограмма"Развитие малого, среднего предпринимательства и потребительского рынка муниципального образования Бережковское сельское поселение  Волховского муниципального района"</t>
  </si>
  <si>
    <t>Проведена информационно-методическая поддержка представителей малого бизнеса</t>
  </si>
  <si>
    <t>Целевые показатели достигнуты .Мероприятия проводились без финансоых затрат</t>
  </si>
  <si>
    <t>Публикация информации осуществляется в газете "Волховские огни" и на сайте сетевого издания СМИ-Ленинградское областное информационное агенство "ЛЕНОБЛИНФОРМ"</t>
  </si>
  <si>
    <t>Целевые показатели достигнуты.Фактический расход средств оказался ниже плановых по причине дефицита средств в бюджете. По данной статье бюджета образовалась кредиторская задолженность.</t>
  </si>
  <si>
    <t>В связи с дефицитом средств в бюджете , мероприятия проводились без использования финансовых средств</t>
  </si>
  <si>
    <t>Распространение памяток о мерах пожарной безопасности</t>
  </si>
  <si>
    <t>Софинансирование мероприятий по борьбе с борщевиком Сосновского в рамках подпрограммы "Устойчивое развитие сельских территорий Ленинградской области на 2014 - 2017 годы и на период до 2020 года" государственной программы Ленинградской области "Развитие сельского хозяйства Ленинградской области"</t>
  </si>
  <si>
    <t>Целевые показатели достигнуты .Экономия после проведения конкурсных процедур</t>
  </si>
  <si>
    <t>Целевые показатели достигнуты .</t>
  </si>
  <si>
    <t>Мероприятия по реализации областного закона от 14 декабря 2012 года №95-оз «О содействии развитию на части территорий муниципальных образований Ленинградской области иных форм местного самоуправления</t>
  </si>
  <si>
    <t xml:space="preserve">На капитальный ремонт объектов(культура)- Капитальный ремонт Дома культуры д.Бережки </t>
  </si>
  <si>
    <t>Курсы повышения квалификации прошли три специалиста администрации</t>
  </si>
  <si>
    <t>Увеличение численности населения Ленинградской области, систематически занимающегося физической культурой и спортом</t>
  </si>
  <si>
    <t>субсидия на выполнение муниципального задания</t>
  </si>
  <si>
    <t>Удельный вес населения посещающих культурно-массовые меропрития   25,7%</t>
  </si>
  <si>
    <t>Удельный вес населения посещающих культурно-массовые меропрития   25,8%</t>
  </si>
  <si>
    <t>Жалоб по содержанию данных объектов не поступало</t>
  </si>
  <si>
    <t>Имеется 1 несанкционированная свалка в районе дБережки ул.Набережная</t>
  </si>
  <si>
    <t>Места захоронений требуют постоянного ухода</t>
  </si>
  <si>
    <t xml:space="preserve">Уровень благоустройства и обеспеченности инженерной инфраструктурой низ-кий, большая разбросанность и удаленность населенных пунктов по территории поселе-ния. </t>
  </si>
  <si>
    <t xml:space="preserve">Местное население полностью проинформировано о работе органов местного самоуправления,тем самым привлечено к общему взаимодействию в решении вопросов местного значения.Уровень благоустройства территории значительно улучшился.Активно работают старосты населенных пунктов.  </t>
  </si>
  <si>
    <t xml:space="preserve">Для развития системы муниципальной службы и условий для эффективного выполнения орга-нами местного самоуправления своих полно-мочий необходимо создать  условия для профессионального развития и подготовки кадров муниципальной службы,разработать мероприятия противодействующие коррупции  </t>
  </si>
  <si>
    <t xml:space="preserve">количество  субъектов малого предпринимательства должно составить не менее 10 единиц, 
 - прирост количества граждан, вовлеченных в сферу предпринимательской деятельности, составит  не менее 8 человек; 
</t>
  </si>
  <si>
    <t xml:space="preserve">Количество субъектов малого предпринимательства составляет 12 единиц.Прирост количества граждан,вовлеченных в сферу предпринимательской деятельности 10 человек. </t>
  </si>
  <si>
    <t>Потребность в улучшении потребительских свойств улично-дорожной сети, к которым относятся пропускная способность, безопасность дорожного движения на территории МО Бережковское сельское поселение.</t>
  </si>
  <si>
    <t>Проведены мероприятия по паспортизации  всех дорог местного значения.Улучшены потребительские свойства улично-дорожной сети, к которым относятся пропускная способность, безопасность дорожного движения на территории МО Бережковское сельское поселение.Фактов ДТП на дорогах местного значения не зарегистрировано.</t>
  </si>
  <si>
    <t>Газификация       ул. Набережная, ул. Придорожная, ул. Заречная дер. Бережки  МО Бережковское сельское поселение.Протяженность построенных газопроводов в населенном пункте 2200м</t>
  </si>
  <si>
    <t xml:space="preserve">Бесперебойное водоснабжение высокого качества
населения населенных пунктов   Бережковского сельского поселения,
обеспечение экологической безопасности и комфортности проживания граждан,создание санитарно – эпидемиологического благополучия человека </t>
  </si>
  <si>
    <t>целевые показатели</t>
  </si>
  <si>
    <t>Ожидаемые</t>
  </si>
  <si>
    <t>Достигнутые</t>
  </si>
  <si>
    <t xml:space="preserve">Износ тепловых сетей до начала мероприятия 100%,осуществление мероприятий по приборному учету, контролю и рациональному регулированию расхода энергетических ресурсов;
снижение бюджетных затрат и роста цен на энергетические ресурсы, улучшение социальных и бытовых условий населения, удовлетворение спроса на энергетические ресурсы
</t>
  </si>
  <si>
    <t>Износ тепловых сетей после проведения ремонта 78,4%.Тепловые потери на отремонтированном участке теплосети отсутствуют.             За счет средств управляющей компании установлены счетчики электроэнергии на общедомовые нужды.Ремонт сетей уличного освещения позволил создать  более комфортные условия проживания жителям поселения.</t>
  </si>
  <si>
    <t>на «01» января 2018 г.</t>
  </si>
  <si>
    <t>Сведения об исполнении мероприятий в рамках муниципальных программ МО Бережковское сельское поселение Волховского муниципального района Ленинградской области за 2017 год</t>
  </si>
  <si>
    <t>01020</t>
  </si>
  <si>
    <t>Мероприятия по повышению надежности и энергетической эффективности в системах теплоснабжения.Мероприятия по улучшению функционирования систем теплоснабжения</t>
  </si>
  <si>
    <t>Муниципальная программа муниципального образования Бережковское сельское поселение Волховского муниципального района"Обеспечение устойчивого функционирования и развития коммунальной и инженерной инфраструктуры и повышение энергоэффективности в муниципального образования  Бережковское сельское поселение Волховского муниципального района на 2017-2020 гг.</t>
  </si>
  <si>
    <t>"Подпрограмма"Энергосбережение и повышение энергетической эффективности на территории муниципального образования Бережковское сельское поселение  Волховского муниципального района на 2017-2020 гг"</t>
  </si>
  <si>
    <t>"Подпрограмма"Энергосбережение и повышение энергетической эффективности на территории муниципального образования Бережковское сельское поселение  Волховского муниципального района на 2017-2020 годы"</t>
  </si>
  <si>
    <t>Муниципальная программа муниципального образования Бережковское сельское поселение Волховского муниципального района"Комплексное развитие  инфраструктуры водоснабжения и водоотведения  муниципального образования Бережковское  сельское  поселение на 2017-2019годы"</t>
  </si>
  <si>
    <t>Муниципальная программа муниципального образования Бережковское сельское поселение Волховского муниципального района "Развитие газоснабжения и газификации муниципального образования Бережковское сельское поселение  Волховского муниципального района Ленинградской области на 2017-2019 год</t>
  </si>
  <si>
    <t xml:space="preserve">Муниципальная программа муниципального образования Бережковское сельское поселение Волховского муниципального района"Развитие  автомобильных дорог в муниципальном образовании  Бережковское сельское поселение Волховского муниципального района на 2017-2019гг" </t>
  </si>
  <si>
    <t>Муниципальная программа муниципального образования Бережковское сельское поселение Волховского муниципального района"Развитие культуры в муниципальном образовании Бережковское сельское поселение  Волховского муниципального района на 2017-2019 годы"</t>
  </si>
  <si>
    <t xml:space="preserve">"Предоставление муниципальным бюджетным учреждениям  субсидий"  Мероприятия по организации библиотечного обслуживания населения,созданию условий для организации досуга,развития местного традиционного народного художественного творчества,сохранения,возрождения и развития народных художественных промыслов        </t>
  </si>
  <si>
    <t>S4370</t>
  </si>
  <si>
    <t>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</si>
  <si>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Муниципальная программа муниципального образования Бережковское сельское поселение Волховского муниципального района"Охрана окружающей среды и развитие  территории  в муниципальном образовании Бережковское сельское поселение  Волховского муниципального района на 2017-2019 годы</t>
  </si>
  <si>
    <t>"Подпрограмма"Благоустройство,санитарное содержание и развитие территории муниципального образования Бережковское сельское поселение Волховского муниципального района Ленинградской области на 2017-2019 годы"</t>
  </si>
  <si>
    <t>Муниципальная программа муниципального образования Бережковское сельское поселение Волховского муниципального района"Повышение эффективности государственного управления  в муниципальном образовании Бережковское сельское поселение  Волховского муниципального района на 2017-2019гг"</t>
  </si>
  <si>
    <t>"Подпрограмма"Развитие системы государственной гражданской службы и развитие условий для эффективного выполнения органами местного самоуправления муниципального образования Бережковское сельское поселение Волховского муниципального района своих полномочий на 2017-2019гг"</t>
  </si>
  <si>
    <t xml:space="preserve">Обеспечение проведения диспансеризации лиц в соответствии с приказом Минздравсоцразвития РФ от 14.12.2009 года №984нв </t>
  </si>
  <si>
    <t>Муниципальная программа муниципального образования Бережковское сельское поселение Волховского муниципального района"Безопасность муниципального образования Бережковское сельское поселение  Волховского муниципального района на 2017-2019годы</t>
  </si>
  <si>
    <t xml:space="preserve">Подпрограмма"Предупреждение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 в МО Бережковское сельское поселение  Волховского муниципального района на 2017-2019 годы" </t>
  </si>
  <si>
    <t>Муниципальная программа муниципального образования Бережковское сельское поселение Волховского муниципального района" Предотвращение распространения борщевика Сосновского в МО Бережковское сельское поселение в 2017-2019г"</t>
  </si>
  <si>
    <t>S4310</t>
  </si>
  <si>
    <t>повышение уровня благоустройства создание благоприятных, комфортных и безопасных условий для проживания населения на территории д.Бережки по ул.Песочная</t>
  </si>
  <si>
    <t>Мероприятия по реализации областного закона от 12 мая 2015 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</t>
  </si>
  <si>
    <t>(Устройство пешеходной дорожки из брусчатки от дома №1 до дома №4 по ул. Песочная д. Бережки Волховского района Ленинградской области, в т.ч.установка светильников уличного освещения вдоль пешеходной дорожки от дома №1 до дома №4 ,Планировка территории,установка поребриков на перекрестке пешеходной части у д.№2 и №3 по ул. Песочная ,Приобретение и установка контейнеров для сбора ТБО на контейнерной площадке у дома №1 по ул. Песочная</t>
  </si>
  <si>
    <t>Муниципальная программа муниципального образования Бережковское сельское поселение Волховского муниципального района " Развитие  части  территории  муниципального образования Бережковское сельское поселение на 2017 год"</t>
  </si>
  <si>
    <t>Замена светильников уличного освещения д.Кирилловка, д.Вельца д.Запорожье 6шт.</t>
  </si>
  <si>
    <t>Ремонт уличного освещения в д.Кирилловка,д.Вельца,д.Запорожье 3470м</t>
  </si>
  <si>
    <t xml:space="preserve">Проведены электромонтажные работы по ремонту освещения зрительного зала и благоустройству территории парковой зоны </t>
  </si>
  <si>
    <t>На проектирование,строительство и реконструкцию объектов (массовый спорт)- строительство открытой спортивной площадки д.Бережки</t>
  </si>
  <si>
    <t>Проведены работы по строительству открытой спортивной площадки д.Бережки</t>
  </si>
  <si>
    <t>R0180</t>
  </si>
  <si>
    <t>L0180</t>
  </si>
  <si>
    <t>Средства федерального бюджета</t>
  </si>
  <si>
    <t>Прошли диспансеризацию 6 муниципальных служащих</t>
  </si>
  <si>
    <t xml:space="preserve">Проведена оплата проекта и оплата услуг госэкспертизы проекта по газификаци жилой застройки по улицам: Набережная, Придорожная, Заречная, д. Бережки Волховского района Ленинградской области  и </t>
  </si>
  <si>
    <t xml:space="preserve">Строительство газопровода перенесено на 2018 год в связи с проведением  госэкспертизы проекта.Макс.уровень газиф-и будет достигнут при условии подкл.всех домовла-дений и квартир, получ. тех.возможность для подключения к сетям газоснаб. после вво-да объекта в эксплу-атацию </t>
  </si>
  <si>
    <t>В связи с продление сроков выполнения данного мероприятий ,достижение целевых показателей перенесено на 2018 год</t>
  </si>
  <si>
    <t>Ремонт автомобильной дороги общего пользования местного значения д.Блитово, протяженностью 0,542 км., площадью 2168,м.кв.</t>
  </si>
  <si>
    <t>Регулярная расчистка дорог от снега в зимнее время, ямочный ремонт дороги д.Запорожье,Вельца,Кирилловка ,Заднево</t>
  </si>
  <si>
    <t>В связи с  ухудшением погодных условий ремонтные работы перенесены на 2018 год</t>
  </si>
  <si>
    <t xml:space="preserve">Целевые показатели достигнуты .                                </t>
  </si>
  <si>
    <t>Субсидии бюджетным учреждениям на приобретение сценической обуви</t>
  </si>
  <si>
    <t>Субсидии бюджетным учреждениям на приобретение металлических стеллажей для библиотеки</t>
  </si>
  <si>
    <t>Проводится уборка свалок в местах захоронений в рамках благотворительных субботников , с участием населения</t>
  </si>
  <si>
    <t>Проведена уборка несанкционированной свалки в д.бережки ул.Набережная</t>
  </si>
  <si>
    <t>По состоянию на 01.01.2018г. Свалка ликвидирована</t>
  </si>
  <si>
    <t>Проведены работы по благоустройству территории ул.Песочная д.10</t>
  </si>
  <si>
    <t>создание условий для эффективного выпол-нения органами местного самоуправления своих полномочий(проведение диспансеризации один раз в год</t>
  </si>
  <si>
    <t>Проведена диспансеризации муниципальных служащих(6 чел)</t>
  </si>
  <si>
    <t>В 2016 году прошли курсы повышения квалификации 2 специалиста администрации по вопросам применения 44-ФЗ и Бюджетный учет отчетность  и контроль в органах местного самоуправления.                           В рамках антикоррупционных мер разработан план.По итогам проведенного анализа за 2017 год, фактов коррупции среди работников администрации не выявлено.</t>
  </si>
  <si>
    <t>Снижение пожароопасной обстановки в МО Бережковское сельское поселение</t>
  </si>
  <si>
    <t>Жители всех населенных пунктов муниципального образования проинформированы о мерах пожарной безопасности. В МО Бережковское СП зарегистрирован 1 пожар за 2017 год</t>
  </si>
  <si>
    <t>Обработано химическим методом 30,4 ГА площадей засоренных борщевиком</t>
  </si>
  <si>
    <t>Планируемая площадь обработки от  борщевика на землях населённых пунктов, входящих в состав  МО Бережковское  сельское поселение 30,4 га</t>
  </si>
  <si>
    <t>% выполнения работ по объекту</t>
  </si>
  <si>
    <t>Достичь бесперебойного освещения улиц в 2017 году</t>
  </si>
  <si>
    <t>Достичь уровня обеспеченности населенных пунктов   уличным освещением в 2017 году до 60 % потребности</t>
  </si>
  <si>
    <t xml:space="preserve">В течении 2017 года водоснабжение населенных пунктов осуществлялось регулярно.Население обеспечено экологически безопасной водой.Эпидемий , связанных с подачей некачественной воды на территории поселения не зафиксировано </t>
  </si>
  <si>
    <t xml:space="preserve"> Замена глубинного насоса на ВОС д.Бережки</t>
  </si>
  <si>
    <t>Проведена оплата работ по ремонту уличного освещения</t>
  </si>
  <si>
    <t>Ремонт участка теплотрассы от теплового центра до детского сада по ул. Песочная,д.1,дер.Бережки</t>
  </si>
  <si>
    <t>Глава администрации:                                           В.Б.Ожерельев</t>
  </si>
  <si>
    <t>Исп.Панкратьева С.Ю.т.8-813-63-37-740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</si>
</sst>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000"/>
    <numFmt numFmtId="165" formatCode="[=0]&quot;-&quot;;General"/>
  </numFmts>
  <fonts count="4" x14ac:knownFonts="1">
    <font>
      <sz val="8"/>
      <name val="Arial"/>
    </font>
    <font>
      <b/>
      <sz val="9"/>
      <name val="Arial"/>
      <family val="2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6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hair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/>
      <right style="hair">
        <color rgb="FF000000"/>
      </right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/>
      <right style="hair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medium">
        <color rgb="FF000000"/>
      </right>
      <top style="thin">
        <color rgb="FF000000"/>
      </top>
      <bottom style="thin">
        <color indexed="64"/>
      </bottom>
      <diagonal/>
    </border>
    <border>
      <left/>
      <right style="hair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indexed="64"/>
      </top>
      <bottom/>
      <diagonal/>
    </border>
    <border>
      <left style="hair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hair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hair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 style="hair">
        <color rgb="FF000000"/>
      </right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hair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</borders>
  <cellStyleXfs count="1">
    <xf numFmtId="0" fontId="0" fillId="0" borderId="0"/>
  </cellStyleXfs>
  <cellXfs count="249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center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0" fillId="0" borderId="0" xfId="0" applyFill="1" applyAlignment="1">
      <alignment horizontal="left"/>
    </xf>
    <xf numFmtId="0" fontId="0" fillId="0" borderId="1" xfId="0" applyFill="1" applyBorder="1" applyAlignment="1">
      <alignment wrapText="1"/>
    </xf>
    <xf numFmtId="0" fontId="0" fillId="0" borderId="4" xfId="0" applyFill="1" applyBorder="1" applyAlignment="1">
      <alignment horizontal="center" vertical="top" wrapText="1"/>
    </xf>
    <xf numFmtId="0" fontId="0" fillId="0" borderId="4" xfId="0" applyFill="1" applyBorder="1" applyAlignment="1">
      <alignment vertical="top" wrapText="1"/>
    </xf>
    <xf numFmtId="4" fontId="0" fillId="0" borderId="4" xfId="0" applyNumberFormat="1" applyFill="1" applyBorder="1" applyAlignment="1">
      <alignment horizontal="right" vertical="top"/>
    </xf>
    <xf numFmtId="165" fontId="0" fillId="0" borderId="4" xfId="0" applyNumberFormat="1" applyFill="1" applyBorder="1" applyAlignment="1">
      <alignment horizontal="right" vertical="top"/>
    </xf>
    <xf numFmtId="0" fontId="0" fillId="0" borderId="14" xfId="0" applyFill="1" applyBorder="1" applyAlignment="1">
      <alignment vertical="top" wrapText="1"/>
    </xf>
    <xf numFmtId="0" fontId="0" fillId="0" borderId="8" xfId="0" applyFill="1" applyBorder="1" applyAlignment="1">
      <alignment horizontal="left" vertical="top" wrapText="1"/>
    </xf>
    <xf numFmtId="0" fontId="0" fillId="0" borderId="9" xfId="0" applyFill="1" applyBorder="1" applyAlignment="1">
      <alignment horizontal="right" vertical="top" wrapText="1"/>
    </xf>
    <xf numFmtId="0" fontId="0" fillId="0" borderId="1" xfId="0" applyFill="1" applyBorder="1" applyAlignment="1">
      <alignment horizontal="right" vertical="top" wrapText="1"/>
    </xf>
    <xf numFmtId="4" fontId="0" fillId="0" borderId="3" xfId="0" applyNumberFormat="1" applyFill="1" applyBorder="1" applyAlignment="1">
      <alignment horizontal="right" vertical="top" wrapText="1"/>
    </xf>
    <xf numFmtId="4" fontId="0" fillId="0" borderId="10" xfId="0" applyNumberFormat="1" applyFill="1" applyBorder="1" applyAlignment="1">
      <alignment horizontal="right" vertical="top" wrapText="1"/>
    </xf>
    <xf numFmtId="0" fontId="0" fillId="0" borderId="8" xfId="0" applyFill="1" applyBorder="1" applyAlignment="1">
      <alignment horizontal="left"/>
    </xf>
    <xf numFmtId="0" fontId="0" fillId="0" borderId="4" xfId="0" applyFill="1" applyBorder="1" applyAlignment="1">
      <alignment vertical="top" wrapText="1"/>
    </xf>
    <xf numFmtId="0" fontId="0" fillId="0" borderId="13" xfId="0" applyFill="1" applyBorder="1" applyAlignment="1">
      <alignment vertical="top" wrapText="1"/>
    </xf>
    <xf numFmtId="164" fontId="0" fillId="0" borderId="1" xfId="0" applyNumberFormat="1" applyBorder="1" applyAlignment="1">
      <alignment horizontal="center"/>
    </xf>
    <xf numFmtId="4" fontId="0" fillId="0" borderId="16" xfId="0" applyNumberFormat="1" applyFill="1" applyBorder="1" applyAlignment="1">
      <alignment horizontal="right" vertical="top"/>
    </xf>
    <xf numFmtId="0" fontId="0" fillId="0" borderId="11" xfId="0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1" fontId="0" fillId="0" borderId="18" xfId="0" applyNumberFormat="1" applyBorder="1" applyAlignment="1">
      <alignment horizontal="center"/>
    </xf>
    <xf numFmtId="0" fontId="0" fillId="0" borderId="13" xfId="0" applyFill="1" applyBorder="1" applyAlignment="1">
      <alignment horizontal="center" vertical="top" wrapText="1"/>
    </xf>
    <xf numFmtId="4" fontId="0" fillId="0" borderId="13" xfId="0" applyNumberFormat="1" applyFill="1" applyBorder="1" applyAlignment="1">
      <alignment horizontal="right" vertical="top"/>
    </xf>
    <xf numFmtId="4" fontId="0" fillId="0" borderId="2" xfId="0" applyNumberFormat="1" applyFill="1" applyBorder="1" applyAlignment="1">
      <alignment horizontal="right" vertical="top"/>
    </xf>
    <xf numFmtId="2" fontId="0" fillId="0" borderId="16" xfId="0" applyNumberFormat="1" applyFill="1" applyBorder="1" applyAlignment="1">
      <alignment horizontal="right" vertical="top"/>
    </xf>
    <xf numFmtId="0" fontId="0" fillId="0" borderId="46" xfId="0" applyFill="1" applyBorder="1" applyAlignment="1">
      <alignment horizontal="center" vertical="top" wrapText="1"/>
    </xf>
    <xf numFmtId="4" fontId="0" fillId="0" borderId="46" xfId="0" applyNumberFormat="1" applyFill="1" applyBorder="1" applyAlignment="1">
      <alignment horizontal="right" vertical="top"/>
    </xf>
    <xf numFmtId="0" fontId="0" fillId="0" borderId="53" xfId="0" applyFill="1" applyBorder="1" applyAlignment="1">
      <alignment horizontal="center" vertical="top" wrapText="1"/>
    </xf>
    <xf numFmtId="0" fontId="0" fillId="0" borderId="53" xfId="0" applyFill="1" applyBorder="1" applyAlignment="1">
      <alignment vertical="top" wrapText="1"/>
    </xf>
    <xf numFmtId="4" fontId="0" fillId="0" borderId="53" xfId="0" applyNumberFormat="1" applyFill="1" applyBorder="1" applyAlignment="1">
      <alignment horizontal="right" vertical="top"/>
    </xf>
    <xf numFmtId="4" fontId="0" fillId="0" borderId="55" xfId="0" applyNumberFormat="1" applyFill="1" applyBorder="1" applyAlignment="1">
      <alignment horizontal="right" vertical="top"/>
    </xf>
    <xf numFmtId="0" fontId="0" fillId="0" borderId="46" xfId="0" applyFill="1" applyBorder="1" applyAlignment="1">
      <alignment vertical="top" wrapText="1"/>
    </xf>
    <xf numFmtId="4" fontId="0" fillId="0" borderId="56" xfId="0" applyNumberFormat="1" applyFill="1" applyBorder="1" applyAlignment="1">
      <alignment horizontal="right" vertical="top"/>
    </xf>
    <xf numFmtId="0" fontId="2" fillId="0" borderId="32" xfId="0" applyFont="1" applyFill="1" applyBorder="1" applyAlignment="1">
      <alignment vertical="top" wrapText="1"/>
    </xf>
    <xf numFmtId="0" fontId="0" fillId="0" borderId="60" xfId="0" applyFill="1" applyBorder="1" applyAlignment="1">
      <alignment horizontal="center" vertical="top" wrapText="1"/>
    </xf>
    <xf numFmtId="0" fontId="2" fillId="0" borderId="60" xfId="0" applyFont="1" applyFill="1" applyBorder="1" applyAlignment="1">
      <alignment vertical="top" wrapText="1"/>
    </xf>
    <xf numFmtId="0" fontId="0" fillId="0" borderId="60" xfId="0" applyFill="1" applyBorder="1" applyAlignment="1">
      <alignment vertical="top" wrapText="1"/>
    </xf>
    <xf numFmtId="4" fontId="0" fillId="0" borderId="60" xfId="0" applyNumberFormat="1" applyFill="1" applyBorder="1" applyAlignment="1">
      <alignment horizontal="right" vertical="top"/>
    </xf>
    <xf numFmtId="165" fontId="0" fillId="0" borderId="53" xfId="0" applyNumberFormat="1" applyFill="1" applyBorder="1" applyAlignment="1">
      <alignment horizontal="right" vertical="top"/>
    </xf>
    <xf numFmtId="4" fontId="0" fillId="0" borderId="58" xfId="0" applyNumberFormat="1" applyFill="1" applyBorder="1" applyAlignment="1">
      <alignment horizontal="right" vertical="top"/>
    </xf>
    <xf numFmtId="165" fontId="0" fillId="0" borderId="60" xfId="0" applyNumberFormat="1" applyFill="1" applyBorder="1" applyAlignment="1">
      <alignment horizontal="right" vertical="top"/>
    </xf>
    <xf numFmtId="0" fontId="2" fillId="0" borderId="46" xfId="0" applyFont="1" applyFill="1" applyBorder="1" applyAlignment="1">
      <alignment vertical="top" wrapText="1"/>
    </xf>
    <xf numFmtId="4" fontId="0" fillId="0" borderId="49" xfId="0" applyNumberFormat="1" applyFill="1" applyBorder="1" applyAlignment="1">
      <alignment horizontal="right" vertical="top"/>
    </xf>
    <xf numFmtId="0" fontId="2" fillId="0" borderId="28" xfId="0" applyFont="1" applyFill="1" applyBorder="1" applyAlignment="1">
      <alignment vertical="top" wrapText="1"/>
    </xf>
    <xf numFmtId="0" fontId="0" fillId="0" borderId="1" xfId="0" applyBorder="1" applyAlignment="1">
      <alignment horizontal="center" vertical="center" wrapText="1"/>
    </xf>
    <xf numFmtId="4" fontId="0" fillId="0" borderId="40" xfId="0" applyNumberFormat="1" applyFill="1" applyBorder="1" applyAlignment="1">
      <alignment horizontal="right" vertical="top" wrapText="1"/>
    </xf>
    <xf numFmtId="0" fontId="2" fillId="0" borderId="14" xfId="0" applyFont="1" applyBorder="1" applyAlignment="1">
      <alignment horizontal="center" vertical="center" wrapText="1"/>
    </xf>
    <xf numFmtId="2" fontId="0" fillId="0" borderId="14" xfId="0" applyNumberFormat="1" applyFill="1" applyBorder="1" applyAlignment="1">
      <alignment horizontal="right" vertical="top"/>
    </xf>
    <xf numFmtId="165" fontId="0" fillId="0" borderId="49" xfId="0" applyNumberFormat="1" applyFill="1" applyBorder="1" applyAlignment="1">
      <alignment horizontal="right" vertical="top"/>
    </xf>
    <xf numFmtId="4" fontId="0" fillId="0" borderId="38" xfId="0" applyNumberFormat="1" applyFill="1" applyBorder="1" applyAlignment="1">
      <alignment horizontal="right" vertical="top"/>
    </xf>
    <xf numFmtId="165" fontId="0" fillId="0" borderId="38" xfId="0" applyNumberFormat="1" applyFill="1" applyBorder="1" applyAlignment="1">
      <alignment horizontal="right" vertical="top"/>
    </xf>
    <xf numFmtId="4" fontId="2" fillId="0" borderId="21" xfId="0" applyNumberFormat="1" applyFont="1" applyFill="1" applyBorder="1" applyAlignment="1">
      <alignment horizontal="right" vertical="top" wrapText="1"/>
    </xf>
    <xf numFmtId="0" fontId="0" fillId="0" borderId="4" xfId="0" applyFill="1" applyBorder="1" applyAlignment="1">
      <alignment vertical="top" wrapText="1"/>
    </xf>
    <xf numFmtId="0" fontId="0" fillId="0" borderId="60" xfId="0" applyFill="1" applyBorder="1" applyAlignment="1">
      <alignment vertical="top" wrapText="1"/>
    </xf>
    <xf numFmtId="0" fontId="0" fillId="0" borderId="53" xfId="0" applyFill="1" applyBorder="1" applyAlignment="1">
      <alignment vertical="top" wrapText="1"/>
    </xf>
    <xf numFmtId="0" fontId="0" fillId="0" borderId="46" xfId="0" applyFill="1" applyBorder="1" applyAlignment="1">
      <alignment vertical="top" wrapText="1"/>
    </xf>
    <xf numFmtId="0" fontId="2" fillId="0" borderId="60" xfId="0" applyFont="1" applyFill="1" applyBorder="1" applyAlignment="1">
      <alignment vertical="top" wrapText="1"/>
    </xf>
    <xf numFmtId="0" fontId="0" fillId="0" borderId="35" xfId="0" applyFill="1" applyBorder="1" applyAlignment="1">
      <alignment vertical="top" wrapText="1"/>
    </xf>
    <xf numFmtId="0" fontId="2" fillId="0" borderId="4" xfId="0" applyFont="1" applyFill="1" applyBorder="1" applyAlignment="1">
      <alignment vertical="top" wrapText="1"/>
    </xf>
    <xf numFmtId="0" fontId="2" fillId="0" borderId="46" xfId="0" applyFont="1" applyFill="1" applyBorder="1" applyAlignment="1">
      <alignment vertical="top" wrapText="1"/>
    </xf>
    <xf numFmtId="0" fontId="2" fillId="0" borderId="53" xfId="0" applyFont="1" applyFill="1" applyBorder="1" applyAlignment="1">
      <alignment vertical="top" wrapText="1"/>
    </xf>
    <xf numFmtId="0" fontId="0" fillId="2" borderId="68" xfId="0" applyFill="1" applyBorder="1" applyAlignment="1">
      <alignment vertical="top" wrapText="1"/>
    </xf>
    <xf numFmtId="0" fontId="0" fillId="0" borderId="23" xfId="0" applyFill="1" applyBorder="1" applyAlignment="1">
      <alignment horizontal="center" vertical="top" wrapText="1"/>
    </xf>
    <xf numFmtId="0" fontId="2" fillId="0" borderId="23" xfId="0" applyFont="1" applyFill="1" applyBorder="1" applyAlignment="1">
      <alignment vertical="top" wrapText="1"/>
    </xf>
    <xf numFmtId="4" fontId="0" fillId="0" borderId="23" xfId="0" applyNumberFormat="1" applyFill="1" applyBorder="1" applyAlignment="1">
      <alignment horizontal="right" vertical="top"/>
    </xf>
    <xf numFmtId="165" fontId="0" fillId="0" borderId="1" xfId="0" applyNumberFormat="1" applyFill="1" applyBorder="1" applyAlignment="1">
      <alignment horizontal="right" vertical="top"/>
    </xf>
    <xf numFmtId="0" fontId="2" fillId="0" borderId="14" xfId="0" applyFont="1" applyFill="1" applyBorder="1" applyAlignment="1">
      <alignment vertical="top" wrapText="1"/>
    </xf>
    <xf numFmtId="0" fontId="2" fillId="0" borderId="60" xfId="0" applyFont="1" applyFill="1" applyBorder="1" applyAlignment="1">
      <alignment horizontal="center" vertical="top" wrapText="1"/>
    </xf>
    <xf numFmtId="4" fontId="0" fillId="0" borderId="14" xfId="0" applyNumberFormat="1" applyFill="1" applyBorder="1" applyAlignment="1">
      <alignment horizontal="right" vertical="top"/>
    </xf>
    <xf numFmtId="165" fontId="0" fillId="0" borderId="14" xfId="0" applyNumberFormat="1" applyFill="1" applyBorder="1" applyAlignment="1">
      <alignment horizontal="right" vertical="top"/>
    </xf>
    <xf numFmtId="0" fontId="2" fillId="0" borderId="83" xfId="0" applyFont="1" applyFill="1" applyBorder="1" applyAlignment="1">
      <alignment horizontal="left" vertical="top" wrapText="1"/>
    </xf>
    <xf numFmtId="4" fontId="0" fillId="0" borderId="69" xfId="0" applyNumberFormat="1" applyFill="1" applyBorder="1" applyAlignment="1">
      <alignment horizontal="right" vertical="top"/>
    </xf>
    <xf numFmtId="0" fontId="0" fillId="0" borderId="39" xfId="0" applyFill="1" applyBorder="1" applyAlignment="1">
      <alignment horizontal="center" vertical="top" wrapText="1"/>
    </xf>
    <xf numFmtId="0" fontId="0" fillId="0" borderId="63" xfId="0" applyFill="1" applyBorder="1" applyAlignment="1">
      <alignment horizontal="center" vertical="top" wrapText="1"/>
    </xf>
    <xf numFmtId="0" fontId="0" fillId="0" borderId="23" xfId="0" applyFill="1" applyBorder="1" applyAlignment="1">
      <alignment vertical="top" wrapText="1"/>
    </xf>
    <xf numFmtId="4" fontId="0" fillId="0" borderId="1" xfId="0" applyNumberFormat="1" applyFill="1" applyBorder="1" applyAlignment="1">
      <alignment horizontal="right" vertical="top"/>
    </xf>
    <xf numFmtId="0" fontId="2" fillId="0" borderId="68" xfId="0" applyFont="1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6" xfId="0" applyFill="1" applyBorder="1" applyAlignment="1">
      <alignment vertical="top" wrapText="1"/>
    </xf>
    <xf numFmtId="0" fontId="3" fillId="0" borderId="38" xfId="0" applyFont="1" applyFill="1" applyBorder="1" applyAlignment="1">
      <alignment vertical="top"/>
    </xf>
    <xf numFmtId="0" fontId="3" fillId="0" borderId="39" xfId="0" applyFont="1" applyFill="1" applyBorder="1" applyAlignment="1">
      <alignment vertical="top"/>
    </xf>
    <xf numFmtId="0" fontId="2" fillId="0" borderId="53" xfId="0" applyFont="1" applyFill="1" applyBorder="1" applyAlignment="1">
      <alignment vertical="top" wrapText="1"/>
    </xf>
    <xf numFmtId="2" fontId="0" fillId="0" borderId="2" xfId="0" applyNumberFormat="1" applyFill="1" applyBorder="1" applyAlignment="1">
      <alignment horizontal="right" vertical="top"/>
    </xf>
    <xf numFmtId="0" fontId="2" fillId="0" borderId="4" xfId="0" applyFont="1" applyFill="1" applyBorder="1" applyAlignment="1">
      <alignment horizontal="center" vertical="top" wrapText="1"/>
    </xf>
    <xf numFmtId="165" fontId="2" fillId="0" borderId="20" xfId="0" applyNumberFormat="1" applyFont="1" applyFill="1" applyBorder="1" applyAlignment="1">
      <alignment horizontal="right" vertical="top" wrapText="1"/>
    </xf>
    <xf numFmtId="4" fontId="0" fillId="0" borderId="14" xfId="0" applyNumberFormat="1" applyFill="1" applyBorder="1" applyAlignment="1">
      <alignment horizontal="right" vertical="top" wrapText="1"/>
    </xf>
    <xf numFmtId="4" fontId="2" fillId="0" borderId="14" xfId="0" applyNumberFormat="1" applyFont="1" applyFill="1" applyBorder="1" applyAlignment="1">
      <alignment horizontal="right" vertical="top" wrapText="1"/>
    </xf>
    <xf numFmtId="0" fontId="2" fillId="0" borderId="51" xfId="0" applyFont="1" applyFill="1" applyBorder="1" applyAlignment="1">
      <alignment vertical="top" wrapText="1"/>
    </xf>
    <xf numFmtId="4" fontId="2" fillId="0" borderId="69" xfId="0" applyNumberFormat="1" applyFont="1" applyFill="1" applyBorder="1" applyAlignment="1">
      <alignment horizontal="right" vertical="top" wrapText="1"/>
    </xf>
    <xf numFmtId="0" fontId="2" fillId="0" borderId="73" xfId="0" applyFont="1" applyFill="1" applyBorder="1" applyAlignment="1">
      <alignment horizontal="right" vertical="top" wrapText="1"/>
    </xf>
    <xf numFmtId="9" fontId="0" fillId="0" borderId="14" xfId="0" applyNumberFormat="1" applyFill="1" applyBorder="1" applyAlignment="1">
      <alignment horizontal="right" vertical="top"/>
    </xf>
    <xf numFmtId="0" fontId="0" fillId="0" borderId="1" xfId="0" applyFill="1" applyBorder="1" applyAlignment="1">
      <alignment vertical="top" wrapText="1"/>
    </xf>
    <xf numFmtId="0" fontId="0" fillId="0" borderId="14" xfId="0" applyFill="1" applyBorder="1" applyAlignment="1">
      <alignment horizontal="right" vertical="top" wrapText="1"/>
    </xf>
    <xf numFmtId="4" fontId="2" fillId="0" borderId="37" xfId="0" applyNumberFormat="1" applyFont="1" applyFill="1" applyBorder="1" applyAlignment="1">
      <alignment horizontal="right" vertical="top" wrapText="1"/>
    </xf>
    <xf numFmtId="0" fontId="0" fillId="0" borderId="39" xfId="0" applyFill="1" applyBorder="1" applyAlignment="1">
      <alignment horizontal="right" vertical="top" wrapText="1"/>
    </xf>
    <xf numFmtId="1" fontId="0" fillId="0" borderId="40" xfId="0" applyNumberFormat="1" applyBorder="1" applyAlignment="1">
      <alignment horizontal="center"/>
    </xf>
    <xf numFmtId="0" fontId="0" fillId="0" borderId="71" xfId="0" applyBorder="1" applyAlignment="1">
      <alignment horizontal="center" vertical="center" wrapText="1"/>
    </xf>
    <xf numFmtId="0" fontId="2" fillId="0" borderId="53" xfId="0" applyFont="1" applyFill="1" applyBorder="1" applyAlignment="1">
      <alignment vertical="top" wrapText="1"/>
    </xf>
    <xf numFmtId="0" fontId="0" fillId="0" borderId="31" xfId="0" applyFill="1" applyBorder="1" applyAlignment="1">
      <alignment vertical="top" wrapText="1"/>
    </xf>
    <xf numFmtId="0" fontId="2" fillId="0" borderId="64" xfId="0" applyFont="1" applyFill="1" applyBorder="1" applyAlignment="1">
      <alignment vertical="top" wrapText="1"/>
    </xf>
    <xf numFmtId="0" fontId="0" fillId="0" borderId="42" xfId="0" applyFill="1" applyBorder="1" applyAlignment="1">
      <alignment vertical="top" wrapText="1"/>
    </xf>
    <xf numFmtId="0" fontId="0" fillId="0" borderId="67" xfId="0" applyBorder="1" applyAlignment="1">
      <alignment vertical="top" wrapText="1"/>
    </xf>
    <xf numFmtId="0" fontId="2" fillId="0" borderId="44" xfId="0" applyFont="1" applyFill="1" applyBorder="1" applyAlignment="1">
      <alignment vertical="top" wrapText="1"/>
    </xf>
    <xf numFmtId="0" fontId="0" fillId="0" borderId="50" xfId="0" applyBorder="1" applyAlignment="1">
      <alignment vertical="top" wrapText="1"/>
    </xf>
    <xf numFmtId="0" fontId="0" fillId="0" borderId="51" xfId="0" applyBorder="1" applyAlignment="1">
      <alignment vertical="top" wrapText="1"/>
    </xf>
    <xf numFmtId="0" fontId="0" fillId="0" borderId="52" xfId="0" applyFill="1" applyBorder="1" applyAlignment="1">
      <alignment horizontal="center" vertical="top" wrapText="1"/>
    </xf>
    <xf numFmtId="0" fontId="2" fillId="0" borderId="71" xfId="0" applyFont="1" applyFill="1" applyBorder="1" applyAlignment="1">
      <alignment vertical="top" wrapText="1"/>
    </xf>
    <xf numFmtId="0" fontId="0" fillId="0" borderId="72" xfId="0" applyFill="1" applyBorder="1" applyAlignment="1">
      <alignment vertical="top" wrapText="1"/>
    </xf>
    <xf numFmtId="0" fontId="0" fillId="0" borderId="73" xfId="0" applyFill="1" applyBorder="1" applyAlignment="1">
      <alignment vertical="top" wrapText="1"/>
    </xf>
    <xf numFmtId="0" fontId="0" fillId="0" borderId="72" xfId="0" applyBorder="1" applyAlignment="1">
      <alignment vertical="top" wrapText="1"/>
    </xf>
    <xf numFmtId="0" fontId="0" fillId="0" borderId="73" xfId="0" applyBorder="1" applyAlignment="1">
      <alignment vertical="top" wrapText="1"/>
    </xf>
    <xf numFmtId="0" fontId="2" fillId="0" borderId="62" xfId="0" applyFont="1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37" xfId="0" applyBorder="1" applyAlignment="1">
      <alignment vertical="top" wrapText="1"/>
    </xf>
    <xf numFmtId="0" fontId="0" fillId="0" borderId="38" xfId="0" applyBorder="1" applyAlignment="1">
      <alignment vertical="top" wrapText="1"/>
    </xf>
    <xf numFmtId="0" fontId="0" fillId="0" borderId="63" xfId="0" applyFill="1" applyBorder="1" applyAlignment="1">
      <alignment vertical="top" wrapText="1"/>
    </xf>
    <xf numFmtId="0" fontId="0" fillId="0" borderId="67" xfId="0" applyFill="1" applyBorder="1" applyAlignment="1">
      <alignment vertical="top" wrapText="1"/>
    </xf>
    <xf numFmtId="0" fontId="0" fillId="0" borderId="68" xfId="0" applyFill="1" applyBorder="1" applyAlignment="1">
      <alignment vertical="top" wrapText="1"/>
    </xf>
    <xf numFmtId="0" fontId="0" fillId="0" borderId="45" xfId="0" applyFill="1" applyBorder="1" applyAlignment="1">
      <alignment horizontal="center" vertical="top" wrapText="1"/>
    </xf>
    <xf numFmtId="0" fontId="0" fillId="0" borderId="59" xfId="0" applyFill="1" applyBorder="1" applyAlignment="1">
      <alignment horizontal="center" vertical="top" wrapText="1"/>
    </xf>
    <xf numFmtId="0" fontId="2" fillId="0" borderId="48" xfId="0" applyFont="1" applyFill="1" applyBorder="1" applyAlignment="1">
      <alignment vertical="top" wrapText="1"/>
    </xf>
    <xf numFmtId="0" fontId="0" fillId="0" borderId="57" xfId="0" applyBorder="1" applyAlignment="1">
      <alignment vertical="top" wrapText="1"/>
    </xf>
    <xf numFmtId="0" fontId="0" fillId="0" borderId="82" xfId="0" applyFill="1" applyBorder="1" applyAlignment="1">
      <alignment horizontal="center" vertical="top" wrapText="1"/>
    </xf>
    <xf numFmtId="165" fontId="2" fillId="0" borderId="71" xfId="0" applyNumberFormat="1" applyFont="1" applyFill="1" applyBorder="1" applyAlignment="1">
      <alignment horizontal="right" vertical="top" wrapText="1"/>
    </xf>
    <xf numFmtId="0" fontId="0" fillId="0" borderId="72" xfId="0" applyFill="1" applyBorder="1" applyAlignment="1">
      <alignment horizontal="right" vertical="top" wrapText="1"/>
    </xf>
    <xf numFmtId="0" fontId="0" fillId="0" borderId="73" xfId="0" applyFill="1" applyBorder="1" applyAlignment="1">
      <alignment horizontal="right" vertical="top" wrapText="1"/>
    </xf>
    <xf numFmtId="0" fontId="0" fillId="0" borderId="43" xfId="0" applyFill="1" applyBorder="1" applyAlignment="1">
      <alignment vertical="top" wrapText="1"/>
    </xf>
    <xf numFmtId="0" fontId="0" fillId="0" borderId="64" xfId="0" applyFill="1" applyBorder="1" applyAlignment="1">
      <alignment horizontal="center" vertical="top" wrapText="1"/>
    </xf>
    <xf numFmtId="0" fontId="0" fillId="0" borderId="62" xfId="0" applyBorder="1" applyAlignment="1">
      <alignment vertical="top" wrapText="1"/>
    </xf>
    <xf numFmtId="0" fontId="0" fillId="0" borderId="69" xfId="0" applyBorder="1" applyAlignment="1">
      <alignment vertical="top" wrapText="1"/>
    </xf>
    <xf numFmtId="0" fontId="2" fillId="0" borderId="37" xfId="0" applyFont="1" applyFill="1" applyBorder="1" applyAlignment="1">
      <alignment vertical="top" wrapText="1"/>
    </xf>
    <xf numFmtId="0" fontId="2" fillId="0" borderId="39" xfId="0" applyFont="1" applyFill="1" applyBorder="1" applyAlignment="1">
      <alignment vertical="top" wrapText="1"/>
    </xf>
    <xf numFmtId="4" fontId="2" fillId="0" borderId="71" xfId="0" applyNumberFormat="1" applyFont="1" applyFill="1" applyBorder="1" applyAlignment="1">
      <alignment horizontal="right" vertical="top" wrapText="1"/>
    </xf>
    <xf numFmtId="165" fontId="0" fillId="0" borderId="71" xfId="0" applyNumberFormat="1" applyFill="1" applyBorder="1" applyAlignment="1">
      <alignment horizontal="right" vertical="top"/>
    </xf>
    <xf numFmtId="0" fontId="0" fillId="0" borderId="73" xfId="0" applyBorder="1" applyAlignment="1">
      <alignment vertical="top"/>
    </xf>
    <xf numFmtId="4" fontId="0" fillId="0" borderId="62" xfId="0" applyNumberFormat="1" applyFill="1" applyBorder="1" applyAlignment="1">
      <alignment horizontal="right" vertical="top"/>
    </xf>
    <xf numFmtId="0" fontId="0" fillId="0" borderId="69" xfId="0" applyBorder="1" applyAlignment="1">
      <alignment vertical="top"/>
    </xf>
    <xf numFmtId="0" fontId="0" fillId="0" borderId="48" xfId="0" applyFill="1" applyBorder="1" applyAlignment="1">
      <alignment horizontal="center" vertical="top" wrapText="1"/>
    </xf>
    <xf numFmtId="0" fontId="0" fillId="0" borderId="7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34" xfId="0" applyBorder="1" applyAlignment="1">
      <alignment horizontal="center" vertical="top" wrapText="1"/>
    </xf>
    <xf numFmtId="4" fontId="0" fillId="0" borderId="74" xfId="0" applyNumberFormat="1" applyFill="1" applyBorder="1" applyAlignment="1">
      <alignment horizontal="right" vertical="top"/>
    </xf>
    <xf numFmtId="0" fontId="0" fillId="0" borderId="79" xfId="0" applyBorder="1" applyAlignment="1">
      <alignment horizontal="right" vertical="top"/>
    </xf>
    <xf numFmtId="4" fontId="0" fillId="0" borderId="47" xfId="0" applyNumberFormat="1" applyFill="1" applyBorder="1" applyAlignment="1">
      <alignment horizontal="right" vertical="top"/>
    </xf>
    <xf numFmtId="0" fontId="0" fillId="0" borderId="54" xfId="0" applyBorder="1" applyAlignment="1">
      <alignment horizontal="right" vertical="top"/>
    </xf>
    <xf numFmtId="0" fontId="0" fillId="0" borderId="47" xfId="0" applyFill="1" applyBorder="1" applyAlignment="1">
      <alignment vertical="top" wrapText="1"/>
    </xf>
    <xf numFmtId="0" fontId="0" fillId="0" borderId="54" xfId="0" applyBorder="1" applyAlignment="1">
      <alignment vertical="top" wrapText="1"/>
    </xf>
    <xf numFmtId="0" fontId="2" fillId="0" borderId="47" xfId="0" applyFont="1" applyFill="1" applyBorder="1" applyAlignment="1">
      <alignment vertical="top" wrapText="1"/>
    </xf>
    <xf numFmtId="0" fontId="0" fillId="0" borderId="54" xfId="0" applyFill="1" applyBorder="1" applyAlignment="1">
      <alignment vertical="top" wrapText="1"/>
    </xf>
    <xf numFmtId="0" fontId="0" fillId="0" borderId="76" xfId="0" applyFill="1" applyBorder="1" applyAlignment="1">
      <alignment horizontal="center" vertical="top" wrapText="1"/>
    </xf>
    <xf numFmtId="0" fontId="0" fillId="0" borderId="80" xfId="0" applyBorder="1" applyAlignment="1">
      <alignment horizontal="center" vertical="top" wrapText="1"/>
    </xf>
    <xf numFmtId="0" fontId="0" fillId="0" borderId="57" xfId="0" applyBorder="1" applyAlignment="1">
      <alignment horizontal="center" vertical="top" wrapText="1"/>
    </xf>
    <xf numFmtId="0" fontId="0" fillId="0" borderId="81" xfId="0" applyBorder="1" applyAlignment="1">
      <alignment horizontal="center" vertical="top" wrapText="1"/>
    </xf>
    <xf numFmtId="0" fontId="0" fillId="0" borderId="7" xfId="0" applyFill="1" applyBorder="1" applyAlignment="1">
      <alignment horizontal="center" vertical="top" wrapText="1"/>
    </xf>
    <xf numFmtId="0" fontId="0" fillId="0" borderId="62" xfId="0" applyFill="1" applyBorder="1" applyAlignment="1">
      <alignment vertical="top" wrapText="1"/>
    </xf>
    <xf numFmtId="165" fontId="2" fillId="0" borderId="72" xfId="0" applyNumberFormat="1" applyFont="1" applyFill="1" applyBorder="1" applyAlignment="1">
      <alignment horizontal="right" vertical="top" wrapText="1"/>
    </xf>
    <xf numFmtId="0" fontId="2" fillId="0" borderId="42" xfId="0" applyFont="1" applyFill="1" applyBorder="1" applyAlignment="1">
      <alignment vertical="top" wrapText="1"/>
    </xf>
    <xf numFmtId="0" fontId="2" fillId="0" borderId="32" xfId="0" applyFont="1" applyFill="1" applyBorder="1" applyAlignment="1">
      <alignment vertical="top" wrapText="1"/>
    </xf>
    <xf numFmtId="0" fontId="0" fillId="0" borderId="39" xfId="0" applyFill="1" applyBorder="1" applyAlignment="1">
      <alignment vertical="top" wrapText="1"/>
    </xf>
    <xf numFmtId="0" fontId="2" fillId="0" borderId="13" xfId="0" applyFont="1" applyFill="1" applyBorder="1" applyAlignment="1">
      <alignment vertical="top" wrapText="1"/>
    </xf>
    <xf numFmtId="0" fontId="0" fillId="0" borderId="36" xfId="0" applyFill="1" applyBorder="1" applyAlignment="1">
      <alignment vertical="top" wrapText="1"/>
    </xf>
    <xf numFmtId="0" fontId="3" fillId="0" borderId="37" xfId="0" applyFont="1" applyFill="1" applyBorder="1" applyAlignment="1">
      <alignment vertical="top" wrapText="1"/>
    </xf>
    <xf numFmtId="0" fontId="3" fillId="0" borderId="38" xfId="0" applyFont="1" applyFill="1" applyBorder="1" applyAlignment="1">
      <alignment vertical="top"/>
    </xf>
    <xf numFmtId="0" fontId="3" fillId="0" borderId="69" xfId="0" applyFont="1" applyFill="1" applyBorder="1" applyAlignment="1">
      <alignment vertical="top"/>
    </xf>
    <xf numFmtId="0" fontId="3" fillId="0" borderId="39" xfId="0" applyFont="1" applyFill="1" applyBorder="1" applyAlignment="1">
      <alignment vertical="top"/>
    </xf>
    <xf numFmtId="0" fontId="2" fillId="0" borderId="50" xfId="0" applyFont="1" applyFill="1" applyBorder="1" applyAlignment="1">
      <alignment vertical="top" wrapText="1"/>
    </xf>
    <xf numFmtId="0" fontId="0" fillId="0" borderId="51" xfId="0" applyFill="1" applyBorder="1" applyAlignment="1">
      <alignment vertical="top" wrapText="1"/>
    </xf>
    <xf numFmtId="0" fontId="0" fillId="0" borderId="4" xfId="0" applyFill="1" applyBorder="1" applyAlignment="1">
      <alignment vertical="top" wrapText="1"/>
    </xf>
    <xf numFmtId="0" fontId="0" fillId="0" borderId="29" xfId="0" applyFill="1" applyBorder="1" applyAlignment="1">
      <alignment vertical="top" wrapText="1"/>
    </xf>
    <xf numFmtId="0" fontId="2" fillId="0" borderId="51" xfId="0" applyFont="1" applyFill="1" applyBorder="1" applyAlignment="1">
      <alignment vertical="top" wrapText="1"/>
    </xf>
    <xf numFmtId="0" fontId="3" fillId="0" borderId="22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/>
    </xf>
    <xf numFmtId="0" fontId="3" fillId="0" borderId="23" xfId="0" applyFont="1" applyFill="1" applyBorder="1" applyAlignment="1">
      <alignment vertical="top"/>
    </xf>
    <xf numFmtId="0" fontId="0" fillId="0" borderId="84" xfId="0" applyFill="1" applyBorder="1" applyAlignment="1">
      <alignment horizontal="center" vertical="top" wrapText="1"/>
    </xf>
    <xf numFmtId="0" fontId="0" fillId="0" borderId="15" xfId="0" applyFill="1" applyBorder="1" applyAlignment="1">
      <alignment vertical="top" wrapText="1"/>
    </xf>
    <xf numFmtId="0" fontId="2" fillId="0" borderId="6" xfId="0" applyFont="1" applyFill="1" applyBorder="1" applyAlignment="1">
      <alignment vertical="top" wrapText="1"/>
    </xf>
    <xf numFmtId="0" fontId="0" fillId="0" borderId="63" xfId="0" applyFill="1" applyBorder="1" applyAlignment="1">
      <alignment horizontal="center" vertical="top" wrapText="1"/>
    </xf>
    <xf numFmtId="0" fontId="0" fillId="0" borderId="68" xfId="0" applyBorder="1" applyAlignment="1">
      <alignment vertical="top"/>
    </xf>
    <xf numFmtId="0" fontId="2" fillId="0" borderId="85" xfId="0" applyFont="1" applyFill="1" applyBorder="1" applyAlignment="1">
      <alignment vertical="top" wrapText="1"/>
    </xf>
    <xf numFmtId="0" fontId="3" fillId="0" borderId="62" xfId="0" applyFont="1" applyFill="1" applyBorder="1" applyAlignment="1">
      <alignment vertical="top"/>
    </xf>
    <xf numFmtId="0" fontId="3" fillId="0" borderId="63" xfId="0" applyFont="1" applyFill="1" applyBorder="1" applyAlignment="1">
      <alignment vertical="top"/>
    </xf>
    <xf numFmtId="0" fontId="0" fillId="0" borderId="46" xfId="0" applyFill="1" applyBorder="1" applyAlignment="1">
      <alignment vertical="top" wrapText="1"/>
    </xf>
    <xf numFmtId="0" fontId="0" fillId="0" borderId="27" xfId="0" applyFill="1" applyBorder="1" applyAlignment="1">
      <alignment vertical="top" wrapText="1"/>
    </xf>
    <xf numFmtId="0" fontId="0" fillId="0" borderId="34" xfId="0" applyFill="1" applyBorder="1" applyAlignment="1">
      <alignment horizontal="center" vertical="top" wrapText="1"/>
    </xf>
    <xf numFmtId="0" fontId="0" fillId="0" borderId="26" xfId="0" applyFill="1" applyBorder="1" applyAlignment="1">
      <alignment vertical="top" wrapText="1"/>
    </xf>
    <xf numFmtId="0" fontId="0" fillId="0" borderId="28" xfId="0" applyFill="1" applyBorder="1" applyAlignment="1">
      <alignment vertical="top" wrapText="1"/>
    </xf>
    <xf numFmtId="0" fontId="0" fillId="0" borderId="50" xfId="0" applyFill="1" applyBorder="1" applyAlignment="1">
      <alignment vertical="top" wrapText="1"/>
    </xf>
    <xf numFmtId="0" fontId="0" fillId="0" borderId="19" xfId="0" applyFill="1" applyBorder="1" applyAlignment="1">
      <alignment vertical="top" wrapText="1"/>
    </xf>
    <xf numFmtId="0" fontId="2" fillId="0" borderId="17" xfId="0" applyFont="1" applyFill="1" applyBorder="1" applyAlignment="1">
      <alignment vertical="top" wrapText="1"/>
    </xf>
    <xf numFmtId="0" fontId="0" fillId="0" borderId="17" xfId="0" applyFill="1" applyBorder="1" applyAlignment="1">
      <alignment vertical="top" wrapText="1"/>
    </xf>
    <xf numFmtId="0" fontId="0" fillId="0" borderId="24" xfId="0" applyFill="1" applyBorder="1" applyAlignment="1">
      <alignment vertical="top" wrapText="1"/>
    </xf>
    <xf numFmtId="0" fontId="2" fillId="0" borderId="18" xfId="0" applyFont="1" applyFill="1" applyBorder="1" applyAlignment="1">
      <alignment vertical="top" wrapText="1"/>
    </xf>
    <xf numFmtId="0" fontId="0" fillId="0" borderId="41" xfId="0" applyFill="1" applyBorder="1" applyAlignment="1">
      <alignment vertical="top" wrapText="1"/>
    </xf>
    <xf numFmtId="0" fontId="0" fillId="0" borderId="25" xfId="0" applyFill="1" applyBorder="1" applyAlignment="1">
      <alignment vertical="top" wrapText="1"/>
    </xf>
    <xf numFmtId="4" fontId="2" fillId="0" borderId="37" xfId="0" applyNumberFormat="1" applyFont="1" applyFill="1" applyBorder="1" applyAlignment="1">
      <alignment horizontal="right" vertical="top" wrapText="1"/>
    </xf>
    <xf numFmtId="0" fontId="0" fillId="0" borderId="39" xfId="0" applyFill="1" applyBorder="1" applyAlignment="1">
      <alignment horizontal="right" vertical="top" wrapText="1"/>
    </xf>
    <xf numFmtId="4" fontId="2" fillId="0" borderId="64" xfId="0" applyNumberFormat="1" applyFont="1" applyFill="1" applyBorder="1" applyAlignment="1">
      <alignment horizontal="right" vertical="top" wrapText="1"/>
    </xf>
    <xf numFmtId="0" fontId="0" fillId="0" borderId="63" xfId="0" applyFill="1" applyBorder="1" applyAlignment="1">
      <alignment horizontal="right" vertical="top" wrapText="1"/>
    </xf>
    <xf numFmtId="0" fontId="2" fillId="0" borderId="65" xfId="0" applyFont="1" applyFill="1" applyBorder="1" applyAlignment="1">
      <alignment vertical="top" wrapText="1"/>
    </xf>
    <xf numFmtId="0" fontId="0" fillId="0" borderId="66" xfId="0" applyFill="1" applyBorder="1" applyAlignment="1">
      <alignment vertical="top" wrapText="1"/>
    </xf>
    <xf numFmtId="4" fontId="2" fillId="0" borderId="70" xfId="0" applyNumberFormat="1" applyFont="1" applyFill="1" applyBorder="1" applyAlignment="1">
      <alignment horizontal="right" vertical="top" wrapText="1"/>
    </xf>
    <xf numFmtId="0" fontId="0" fillId="0" borderId="62" xfId="0" applyFill="1" applyBorder="1" applyAlignment="1">
      <alignment horizontal="right" vertical="top" wrapText="1"/>
    </xf>
    <xf numFmtId="1" fontId="0" fillId="0" borderId="6" xfId="0" applyNumberFormat="1" applyBorder="1" applyAlignment="1">
      <alignment horizontal="center"/>
    </xf>
    <xf numFmtId="1" fontId="0" fillId="0" borderId="32" xfId="0" applyNumberFormat="1" applyBorder="1" applyAlignment="1">
      <alignment horizontal="center"/>
    </xf>
    <xf numFmtId="1" fontId="0" fillId="0" borderId="33" xfId="0" applyNumberFormat="1" applyBorder="1" applyAlignment="1">
      <alignment horizontal="center"/>
    </xf>
    <xf numFmtId="0" fontId="0" fillId="0" borderId="32" xfId="0" applyFill="1" applyBorder="1" applyAlignment="1">
      <alignment vertical="top" wrapText="1"/>
    </xf>
    <xf numFmtId="0" fontId="0" fillId="0" borderId="35" xfId="0" applyFill="1" applyBorder="1" applyAlignment="1">
      <alignment vertical="top" wrapText="1"/>
    </xf>
    <xf numFmtId="0" fontId="0" fillId="0" borderId="1" xfId="0" applyFill="1" applyBorder="1" applyAlignment="1">
      <alignment wrapText="1"/>
    </xf>
    <xf numFmtId="0" fontId="1" fillId="0" borderId="0" xfId="0" applyFont="1" applyAlignment="1">
      <alignment horizontal="center"/>
    </xf>
    <xf numFmtId="0" fontId="0" fillId="0" borderId="2" xfId="0" applyFill="1" applyBorder="1" applyAlignment="1">
      <alignment vertical="top" wrapText="1"/>
    </xf>
    <xf numFmtId="0" fontId="0" fillId="0" borderId="4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0" borderId="63" xfId="0" applyFont="1" applyFill="1" applyBorder="1" applyAlignment="1">
      <alignment horizontal="right" vertical="top" wrapText="1"/>
    </xf>
    <xf numFmtId="0" fontId="0" fillId="0" borderId="43" xfId="0" applyFill="1" applyBorder="1" applyAlignment="1">
      <alignment horizontal="right" vertical="top" wrapText="1"/>
    </xf>
    <xf numFmtId="0" fontId="0" fillId="0" borderId="68" xfId="0" applyFill="1" applyBorder="1" applyAlignment="1">
      <alignment horizontal="right" vertical="top" wrapText="1"/>
    </xf>
    <xf numFmtId="0" fontId="0" fillId="0" borderId="30" xfId="0" applyFill="1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5" xfId="0" applyBorder="1" applyAlignment="1">
      <alignment horizontal="right" vertical="top"/>
    </xf>
    <xf numFmtId="0" fontId="0" fillId="0" borderId="75" xfId="0" applyBorder="1" applyAlignment="1">
      <alignment horizontal="right" vertical="top"/>
    </xf>
    <xf numFmtId="49" fontId="2" fillId="0" borderId="76" xfId="0" applyNumberFormat="1" applyFont="1" applyFill="1" applyBorder="1" applyAlignment="1">
      <alignment horizontal="center" vertical="top" wrapText="1"/>
    </xf>
    <xf numFmtId="49" fontId="0" fillId="0" borderId="77" xfId="0" applyNumberFormat="1" applyBorder="1" applyAlignment="1">
      <alignment horizontal="center" vertical="top" wrapText="1"/>
    </xf>
    <xf numFmtId="4" fontId="0" fillId="0" borderId="71" xfId="0" applyNumberFormat="1" applyFill="1" applyBorder="1" applyAlignment="1">
      <alignment horizontal="right" vertical="top"/>
    </xf>
    <xf numFmtId="0" fontId="0" fillId="0" borderId="8" xfId="0" applyFill="1" applyBorder="1" applyAlignment="1">
      <alignment horizontal="center" vertical="top" wrapText="1"/>
    </xf>
    <xf numFmtId="0" fontId="0" fillId="0" borderId="40" xfId="0" applyFill="1" applyBorder="1" applyAlignment="1">
      <alignment horizontal="left" vertical="top" wrapText="1"/>
    </xf>
    <xf numFmtId="0" fontId="3" fillId="0" borderId="37" xfId="0" applyFont="1" applyBorder="1" applyAlignment="1">
      <alignment horizontal="center" wrapText="1"/>
    </xf>
    <xf numFmtId="0" fontId="3" fillId="0" borderId="38" xfId="0" applyFont="1" applyBorder="1" applyAlignment="1">
      <alignment horizontal="center" wrapText="1"/>
    </xf>
    <xf numFmtId="0" fontId="3" fillId="0" borderId="39" xfId="0" applyFont="1" applyBorder="1" applyAlignment="1">
      <alignment horizontal="center" wrapText="1"/>
    </xf>
    <xf numFmtId="0" fontId="3" fillId="0" borderId="37" xfId="0" applyFont="1" applyBorder="1" applyAlignment="1">
      <alignment vertical="top" wrapText="1"/>
    </xf>
    <xf numFmtId="0" fontId="3" fillId="0" borderId="38" xfId="0" applyFont="1" applyBorder="1" applyAlignment="1">
      <alignment vertical="top"/>
    </xf>
    <xf numFmtId="0" fontId="3" fillId="0" borderId="39" xfId="0" applyFont="1" applyBorder="1" applyAlignment="1">
      <alignment vertical="top"/>
    </xf>
    <xf numFmtId="0" fontId="0" fillId="0" borderId="18" xfId="0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N70"/>
  <sheetViews>
    <sheetView tabSelected="1" workbookViewId="0">
      <selection activeCell="A73" sqref="A73"/>
    </sheetView>
  </sheetViews>
  <sheetFormatPr defaultColWidth="10.5" defaultRowHeight="11.45" customHeight="1" outlineLevelRow="1" x14ac:dyDescent="0.2"/>
  <cols>
    <col min="1" max="1" width="35.5" style="1" customWidth="1"/>
    <col min="2" max="3" width="3.6640625" style="1" customWidth="1"/>
    <col min="4" max="4" width="7.5" style="1" customWidth="1"/>
    <col min="5" max="5" width="36.6640625" style="1" customWidth="1"/>
    <col min="6" max="6" width="16.1640625" style="1" customWidth="1"/>
    <col min="7" max="7" width="14.1640625" style="1" customWidth="1"/>
    <col min="8" max="10" width="12.83203125" style="1" customWidth="1"/>
    <col min="11" max="11" width="23.5" style="1" customWidth="1"/>
    <col min="12" max="12" width="30" style="1" customWidth="1"/>
    <col min="13" max="13" width="23.6640625" style="1" customWidth="1"/>
    <col min="14" max="14" width="1.5" style="1" hidden="1" customWidth="1"/>
  </cols>
  <sheetData>
    <row r="1" spans="1:14" ht="21.95" customHeight="1" x14ac:dyDescent="0.2">
      <c r="A1" s="220" t="s">
        <v>0</v>
      </c>
      <c r="B1" s="220"/>
      <c r="C1" s="220"/>
      <c r="D1" s="220"/>
      <c r="E1" s="220"/>
      <c r="F1" s="12"/>
      <c r="G1" s="12"/>
    </row>
    <row r="2" spans="1:14" ht="11.1" customHeight="1" x14ac:dyDescent="0.2">
      <c r="A2" s="10" t="s">
        <v>109</v>
      </c>
      <c r="B2" s="11"/>
      <c r="C2" s="11"/>
      <c r="D2" s="11"/>
      <c r="E2" s="11"/>
      <c r="M2" s="2"/>
      <c r="N2" s="26"/>
    </row>
    <row r="3" spans="1:14" ht="11.1" customHeight="1" x14ac:dyDescent="0.2"/>
    <row r="4" spans="1:14" ht="12.95" customHeight="1" x14ac:dyDescent="0.2">
      <c r="A4" s="221" t="s">
        <v>110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</row>
    <row r="5" spans="1:14" ht="11.1" customHeight="1" x14ac:dyDescent="0.2"/>
    <row r="6" spans="1:14" ht="11.1" customHeight="1" x14ac:dyDescent="0.2">
      <c r="A6" s="3"/>
      <c r="B6" s="222"/>
      <c r="C6" s="222"/>
      <c r="D6" s="222"/>
      <c r="E6" s="222"/>
      <c r="F6" s="222"/>
      <c r="G6" s="222"/>
      <c r="H6" s="222"/>
      <c r="I6" s="222"/>
    </row>
    <row r="7" spans="1:14" ht="11.1" customHeight="1" x14ac:dyDescent="0.2"/>
    <row r="8" spans="1:14" s="4" customFormat="1" ht="66.95" customHeight="1" x14ac:dyDescent="0.2">
      <c r="A8" s="5" t="s">
        <v>1</v>
      </c>
      <c r="B8" s="223" t="s">
        <v>2</v>
      </c>
      <c r="C8" s="223"/>
      <c r="D8" s="223"/>
      <c r="E8" s="6" t="s">
        <v>3</v>
      </c>
      <c r="F8" s="9" t="s">
        <v>65</v>
      </c>
      <c r="G8" s="9" t="s">
        <v>66</v>
      </c>
      <c r="H8" s="8" t="s">
        <v>4</v>
      </c>
      <c r="I8" s="7" t="s">
        <v>5</v>
      </c>
      <c r="J8" s="28" t="s">
        <v>6</v>
      </c>
      <c r="K8" s="226" t="s">
        <v>104</v>
      </c>
      <c r="L8" s="227"/>
      <c r="M8" s="224" t="s">
        <v>7</v>
      </c>
      <c r="N8" s="225"/>
    </row>
    <row r="9" spans="1:14" s="4" customFormat="1" ht="37.5" customHeight="1" x14ac:dyDescent="0.2">
      <c r="A9" s="7"/>
      <c r="B9" s="228"/>
      <c r="C9" s="229"/>
      <c r="D9" s="223"/>
      <c r="E9" s="6"/>
      <c r="F9" s="9"/>
      <c r="G9" s="9"/>
      <c r="H9" s="8"/>
      <c r="I9" s="7"/>
      <c r="J9" s="28"/>
      <c r="K9" s="59" t="s">
        <v>105</v>
      </c>
      <c r="L9" s="59" t="s">
        <v>106</v>
      </c>
      <c r="M9" s="109"/>
      <c r="N9" s="57"/>
    </row>
    <row r="10" spans="1:14" ht="11.1" customHeight="1" x14ac:dyDescent="0.2">
      <c r="A10" s="29" t="s">
        <v>8</v>
      </c>
      <c r="B10" s="215">
        <v>2</v>
      </c>
      <c r="C10" s="215"/>
      <c r="D10" s="215"/>
      <c r="E10" s="30">
        <v>3</v>
      </c>
      <c r="F10" s="31"/>
      <c r="G10" s="31"/>
      <c r="H10" s="32">
        <v>4</v>
      </c>
      <c r="I10" s="32">
        <v>5</v>
      </c>
      <c r="J10" s="32">
        <v>6</v>
      </c>
      <c r="K10" s="33"/>
      <c r="L10" s="108"/>
      <c r="M10" s="216">
        <v>7</v>
      </c>
      <c r="N10" s="217"/>
    </row>
    <row r="11" spans="1:14" ht="40.5" customHeight="1" x14ac:dyDescent="0.2">
      <c r="A11" s="242" t="s">
        <v>113</v>
      </c>
      <c r="B11" s="243"/>
      <c r="C11" s="243"/>
      <c r="D11" s="243"/>
      <c r="E11" s="243"/>
      <c r="F11" s="243"/>
      <c r="G11" s="243"/>
      <c r="H11" s="243"/>
      <c r="I11" s="243"/>
      <c r="J11" s="243"/>
      <c r="K11" s="243"/>
      <c r="L11" s="243"/>
      <c r="M11" s="243"/>
      <c r="N11" s="244"/>
    </row>
    <row r="12" spans="1:14" ht="50.25" customHeight="1" outlineLevel="1" x14ac:dyDescent="0.2">
      <c r="A12" s="115" t="s">
        <v>114</v>
      </c>
      <c r="B12" s="150" t="s">
        <v>9</v>
      </c>
      <c r="C12" s="151"/>
      <c r="D12" s="237" t="s">
        <v>111</v>
      </c>
      <c r="E12" s="160" t="s">
        <v>112</v>
      </c>
      <c r="F12" s="160" t="s">
        <v>171</v>
      </c>
      <c r="G12" s="158" t="s">
        <v>68</v>
      </c>
      <c r="H12" s="156">
        <v>207476</v>
      </c>
      <c r="I12" s="156">
        <v>111120</v>
      </c>
      <c r="J12" s="154">
        <f>H12-I12</f>
        <v>96356</v>
      </c>
      <c r="K12" s="145" t="s">
        <v>107</v>
      </c>
      <c r="L12" s="230" t="s">
        <v>108</v>
      </c>
      <c r="M12" s="218" t="s">
        <v>10</v>
      </c>
      <c r="N12" s="171"/>
    </row>
    <row r="13" spans="1:14" ht="45.75" customHeight="1" outlineLevel="1" x14ac:dyDescent="0.2">
      <c r="A13" s="219"/>
      <c r="B13" s="152"/>
      <c r="C13" s="153"/>
      <c r="D13" s="238"/>
      <c r="E13" s="187"/>
      <c r="F13" s="187"/>
      <c r="G13" s="234"/>
      <c r="H13" s="235"/>
      <c r="I13" s="235"/>
      <c r="J13" s="236"/>
      <c r="K13" s="137"/>
      <c r="L13" s="231"/>
      <c r="M13" s="219" t="s">
        <v>10</v>
      </c>
      <c r="N13" s="173"/>
    </row>
    <row r="14" spans="1:14" ht="98.25" customHeight="1" outlineLevel="1" x14ac:dyDescent="0.2">
      <c r="A14" s="56" t="s">
        <v>115</v>
      </c>
      <c r="B14" s="166" t="s">
        <v>11</v>
      </c>
      <c r="C14" s="166"/>
      <c r="D14" s="13" t="s">
        <v>12</v>
      </c>
      <c r="E14" s="24" t="s">
        <v>13</v>
      </c>
      <c r="F14" s="24" t="s">
        <v>69</v>
      </c>
      <c r="G14" s="24" t="s">
        <v>68</v>
      </c>
      <c r="H14" s="15">
        <v>426608.04</v>
      </c>
      <c r="I14" s="15">
        <v>359608.04</v>
      </c>
      <c r="J14" s="27">
        <f>H14-I14</f>
        <v>67000</v>
      </c>
      <c r="K14" s="137"/>
      <c r="L14" s="231"/>
      <c r="M14" s="198" t="s">
        <v>14</v>
      </c>
      <c r="N14" s="181"/>
    </row>
    <row r="15" spans="1:14" ht="270" customHeight="1" outlineLevel="1" x14ac:dyDescent="0.2">
      <c r="A15" s="56" t="s">
        <v>115</v>
      </c>
      <c r="B15" s="118" t="s">
        <v>11</v>
      </c>
      <c r="C15" s="118"/>
      <c r="D15" s="40" t="s">
        <v>15</v>
      </c>
      <c r="E15" s="41" t="s">
        <v>16</v>
      </c>
      <c r="F15" s="94" t="s">
        <v>170</v>
      </c>
      <c r="G15" s="65" t="s">
        <v>68</v>
      </c>
      <c r="H15" s="42">
        <v>46000</v>
      </c>
      <c r="I15" s="51">
        <v>14000</v>
      </c>
      <c r="J15" s="43">
        <f>H15-I15</f>
        <v>32000</v>
      </c>
      <c r="K15" s="138"/>
      <c r="L15" s="232"/>
      <c r="M15" s="233" t="s">
        <v>14</v>
      </c>
      <c r="N15" s="111"/>
    </row>
    <row r="16" spans="1:14" ht="36" customHeight="1" outlineLevel="1" x14ac:dyDescent="0.2">
      <c r="A16" s="174" t="s">
        <v>116</v>
      </c>
      <c r="B16" s="175"/>
      <c r="C16" s="175"/>
      <c r="D16" s="175"/>
      <c r="E16" s="175"/>
      <c r="F16" s="175"/>
      <c r="G16" s="175"/>
      <c r="H16" s="175"/>
      <c r="I16" s="175"/>
      <c r="J16" s="175"/>
      <c r="K16" s="175"/>
      <c r="L16" s="175"/>
      <c r="M16" s="175"/>
      <c r="N16" s="177"/>
    </row>
    <row r="17" spans="1:14" ht="89.1" customHeight="1" outlineLevel="1" x14ac:dyDescent="0.2">
      <c r="A17" s="115" t="s">
        <v>116</v>
      </c>
      <c r="B17" s="150" t="s">
        <v>17</v>
      </c>
      <c r="C17" s="151"/>
      <c r="D17" s="162" t="s">
        <v>18</v>
      </c>
      <c r="E17" s="158" t="s">
        <v>19</v>
      </c>
      <c r="F17" s="160" t="s">
        <v>169</v>
      </c>
      <c r="G17" s="158" t="s">
        <v>68</v>
      </c>
      <c r="H17" s="156">
        <v>93800</v>
      </c>
      <c r="I17" s="156">
        <v>93531.77</v>
      </c>
      <c r="J17" s="154">
        <f>H17-I17</f>
        <v>268.22999999999593</v>
      </c>
      <c r="K17" s="145" t="s">
        <v>103</v>
      </c>
      <c r="L17" s="145" t="s">
        <v>168</v>
      </c>
      <c r="M17" s="112" t="s">
        <v>71</v>
      </c>
      <c r="N17" s="128"/>
    </row>
    <row r="18" spans="1:14" ht="114.75" customHeight="1" outlineLevel="1" x14ac:dyDescent="0.2">
      <c r="A18" s="179"/>
      <c r="B18" s="164"/>
      <c r="C18" s="165"/>
      <c r="D18" s="163"/>
      <c r="E18" s="159"/>
      <c r="F18" s="161"/>
      <c r="G18" s="159"/>
      <c r="H18" s="157"/>
      <c r="I18" s="157"/>
      <c r="J18" s="155"/>
      <c r="K18" s="138"/>
      <c r="L18" s="138"/>
      <c r="M18" s="129"/>
      <c r="N18" s="130"/>
    </row>
    <row r="19" spans="1:14" ht="39" customHeight="1" outlineLevel="1" x14ac:dyDescent="0.2">
      <c r="A19" s="245" t="s">
        <v>117</v>
      </c>
      <c r="B19" s="246"/>
      <c r="C19" s="246"/>
      <c r="D19" s="246"/>
      <c r="E19" s="246"/>
      <c r="F19" s="246"/>
      <c r="G19" s="246"/>
      <c r="H19" s="246"/>
      <c r="I19" s="246"/>
      <c r="J19" s="246"/>
      <c r="K19" s="246"/>
      <c r="L19" s="246"/>
      <c r="M19" s="246"/>
      <c r="N19" s="247"/>
    </row>
    <row r="20" spans="1:14" ht="117" customHeight="1" outlineLevel="1" x14ac:dyDescent="0.2">
      <c r="A20" s="115" t="s">
        <v>117</v>
      </c>
      <c r="B20" s="131" t="s">
        <v>20</v>
      </c>
      <c r="C20" s="131"/>
      <c r="D20" s="38" t="s">
        <v>21</v>
      </c>
      <c r="E20" s="160" t="s">
        <v>22</v>
      </c>
      <c r="F20" s="160" t="s">
        <v>145</v>
      </c>
      <c r="G20" s="54" t="s">
        <v>70</v>
      </c>
      <c r="H20" s="39">
        <v>341826.26</v>
      </c>
      <c r="I20" s="39">
        <v>341826.26</v>
      </c>
      <c r="J20" s="61">
        <v>0</v>
      </c>
      <c r="K20" s="136" t="s">
        <v>102</v>
      </c>
      <c r="L20" s="136" t="s">
        <v>146</v>
      </c>
      <c r="M20" s="112" t="s">
        <v>147</v>
      </c>
      <c r="N20" s="128"/>
    </row>
    <row r="21" spans="1:14" ht="117" customHeight="1" outlineLevel="1" x14ac:dyDescent="0.2">
      <c r="A21" s="178"/>
      <c r="B21" s="131" t="s">
        <v>20</v>
      </c>
      <c r="C21" s="131"/>
      <c r="D21" s="38">
        <v>70200</v>
      </c>
      <c r="E21" s="248"/>
      <c r="F21" s="204"/>
      <c r="G21" s="76" t="s">
        <v>67</v>
      </c>
      <c r="H21" s="77">
        <v>652000</v>
      </c>
      <c r="I21" s="77">
        <v>652000</v>
      </c>
      <c r="J21" s="78"/>
      <c r="K21" s="168"/>
      <c r="L21" s="168"/>
      <c r="M21" s="169"/>
      <c r="N21" s="139"/>
    </row>
    <row r="22" spans="1:14" ht="63" customHeight="1" outlineLevel="1" x14ac:dyDescent="0.2">
      <c r="A22" s="179"/>
      <c r="B22" s="118" t="s">
        <v>20</v>
      </c>
      <c r="C22" s="118"/>
      <c r="D22" s="40" t="s">
        <v>23</v>
      </c>
      <c r="E22" s="161"/>
      <c r="F22" s="161"/>
      <c r="G22" s="41" t="s">
        <v>68</v>
      </c>
      <c r="H22" s="42">
        <v>101000</v>
      </c>
      <c r="I22" s="42">
        <v>100739</v>
      </c>
      <c r="J22" s="43">
        <f>H22-I22</f>
        <v>261</v>
      </c>
      <c r="K22" s="138"/>
      <c r="L22" s="138"/>
      <c r="M22" s="129"/>
      <c r="N22" s="130"/>
    </row>
    <row r="23" spans="1:14" ht="33" customHeight="1" outlineLevel="1" x14ac:dyDescent="0.2">
      <c r="A23" s="174" t="s">
        <v>118</v>
      </c>
      <c r="B23" s="175"/>
      <c r="C23" s="175"/>
      <c r="D23" s="175"/>
      <c r="E23" s="175"/>
      <c r="F23" s="175"/>
      <c r="G23" s="175"/>
      <c r="H23" s="175"/>
      <c r="I23" s="175"/>
      <c r="J23" s="175"/>
      <c r="K23" s="175"/>
      <c r="L23" s="175"/>
      <c r="M23" s="175"/>
      <c r="N23" s="177"/>
    </row>
    <row r="24" spans="1:14" ht="82.5" customHeight="1" outlineLevel="1" x14ac:dyDescent="0.2">
      <c r="A24" s="46" t="s">
        <v>72</v>
      </c>
      <c r="B24" s="132" t="s">
        <v>24</v>
      </c>
      <c r="C24" s="132"/>
      <c r="D24" s="47" t="s">
        <v>25</v>
      </c>
      <c r="E24" s="49" t="s">
        <v>26</v>
      </c>
      <c r="F24" s="69" t="s">
        <v>149</v>
      </c>
      <c r="G24" s="49" t="s">
        <v>68</v>
      </c>
      <c r="H24" s="50">
        <v>1459832.52</v>
      </c>
      <c r="I24" s="50">
        <v>849333.02</v>
      </c>
      <c r="J24" s="62">
        <f>H24-I24</f>
        <v>610499.5</v>
      </c>
      <c r="K24" s="145" t="s">
        <v>100</v>
      </c>
      <c r="L24" s="145" t="s">
        <v>101</v>
      </c>
      <c r="M24" s="170" t="s">
        <v>150</v>
      </c>
      <c r="N24" s="171"/>
    </row>
    <row r="25" spans="1:14" ht="91.5" customHeight="1" outlineLevel="1" x14ac:dyDescent="0.2">
      <c r="A25" s="115" t="s">
        <v>72</v>
      </c>
      <c r="B25" s="131" t="s">
        <v>24</v>
      </c>
      <c r="C25" s="131"/>
      <c r="D25" s="38" t="s">
        <v>27</v>
      </c>
      <c r="E25" s="158" t="s">
        <v>28</v>
      </c>
      <c r="F25" s="160" t="s">
        <v>148</v>
      </c>
      <c r="G25" s="44" t="s">
        <v>67</v>
      </c>
      <c r="H25" s="39">
        <v>577300</v>
      </c>
      <c r="I25" s="39">
        <v>577300</v>
      </c>
      <c r="J25" s="55">
        <v>0</v>
      </c>
      <c r="K25" s="137"/>
      <c r="L25" s="137"/>
      <c r="M25" s="170" t="s">
        <v>151</v>
      </c>
      <c r="N25" s="171"/>
    </row>
    <row r="26" spans="1:14" ht="106.5" customHeight="1" outlineLevel="1" x14ac:dyDescent="0.2">
      <c r="A26" s="179"/>
      <c r="B26" s="118" t="s">
        <v>24</v>
      </c>
      <c r="C26" s="118"/>
      <c r="D26" s="40" t="s">
        <v>29</v>
      </c>
      <c r="E26" s="161"/>
      <c r="F26" s="161"/>
      <c r="G26" s="41" t="s">
        <v>68</v>
      </c>
      <c r="H26" s="42">
        <v>823000</v>
      </c>
      <c r="I26" s="42">
        <v>496225.06</v>
      </c>
      <c r="J26" s="43">
        <f>H26-I26</f>
        <v>326774.94</v>
      </c>
      <c r="K26" s="138"/>
      <c r="L26" s="138"/>
      <c r="M26" s="191" t="s">
        <v>73</v>
      </c>
      <c r="N26" s="130"/>
    </row>
    <row r="27" spans="1:14" ht="32.25" customHeight="1" outlineLevel="1" x14ac:dyDescent="0.2">
      <c r="A27" s="174" t="s">
        <v>119</v>
      </c>
      <c r="B27" s="175"/>
      <c r="C27" s="175"/>
      <c r="D27" s="175"/>
      <c r="E27" s="175"/>
      <c r="F27" s="175"/>
      <c r="G27" s="175"/>
      <c r="H27" s="175"/>
      <c r="I27" s="175"/>
      <c r="J27" s="175"/>
      <c r="K27" s="175"/>
      <c r="L27" s="175"/>
      <c r="M27" s="192"/>
      <c r="N27" s="193"/>
    </row>
    <row r="28" spans="1:14" ht="128.25" customHeight="1" outlineLevel="1" x14ac:dyDescent="0.2">
      <c r="A28" s="115" t="s">
        <v>30</v>
      </c>
      <c r="B28" s="135" t="s">
        <v>31</v>
      </c>
      <c r="C28" s="132"/>
      <c r="D28" s="47">
        <v>74370</v>
      </c>
      <c r="E28" s="133" t="s">
        <v>120</v>
      </c>
      <c r="F28" s="119" t="s">
        <v>152</v>
      </c>
      <c r="G28" s="68" t="s">
        <v>67</v>
      </c>
      <c r="H28" s="50">
        <v>102000</v>
      </c>
      <c r="I28" s="50">
        <v>102000</v>
      </c>
      <c r="J28" s="63">
        <v>0</v>
      </c>
      <c r="K28" s="136" t="s">
        <v>90</v>
      </c>
      <c r="L28" s="136" t="s">
        <v>91</v>
      </c>
      <c r="M28" s="112" t="s">
        <v>71</v>
      </c>
      <c r="N28" s="128"/>
    </row>
    <row r="29" spans="1:14" ht="128.25" customHeight="1" outlineLevel="1" x14ac:dyDescent="0.2">
      <c r="A29" s="116"/>
      <c r="B29" s="135" t="s">
        <v>31</v>
      </c>
      <c r="C29" s="132"/>
      <c r="D29" s="80" t="s">
        <v>121</v>
      </c>
      <c r="E29" s="134"/>
      <c r="F29" s="123"/>
      <c r="G29" s="67" t="s">
        <v>68</v>
      </c>
      <c r="H29" s="50">
        <v>10200</v>
      </c>
      <c r="I29" s="50">
        <v>10200</v>
      </c>
      <c r="J29" s="63">
        <v>0</v>
      </c>
      <c r="K29" s="137"/>
      <c r="L29" s="137"/>
      <c r="M29" s="113"/>
      <c r="N29" s="139"/>
    </row>
    <row r="30" spans="1:14" ht="104.25" customHeight="1" outlineLevel="1" x14ac:dyDescent="0.2">
      <c r="A30" s="116"/>
      <c r="B30" s="132" t="s">
        <v>31</v>
      </c>
      <c r="C30" s="132"/>
      <c r="D30" s="47" t="s">
        <v>32</v>
      </c>
      <c r="E30" s="66" t="s">
        <v>33</v>
      </c>
      <c r="F30" s="69" t="s">
        <v>89</v>
      </c>
      <c r="G30" s="66" t="s">
        <v>68</v>
      </c>
      <c r="H30" s="50">
        <v>3254897.74</v>
      </c>
      <c r="I30" s="50">
        <v>3254897.74</v>
      </c>
      <c r="J30" s="63">
        <v>0</v>
      </c>
      <c r="K30" s="137"/>
      <c r="L30" s="137"/>
      <c r="M30" s="113"/>
      <c r="N30" s="139"/>
    </row>
    <row r="31" spans="1:14" ht="104.25" customHeight="1" outlineLevel="1" x14ac:dyDescent="0.2">
      <c r="A31" s="117"/>
      <c r="B31" s="132" t="s">
        <v>31</v>
      </c>
      <c r="C31" s="132"/>
      <c r="D31" s="47">
        <v>72020</v>
      </c>
      <c r="E31" s="83" t="s">
        <v>122</v>
      </c>
      <c r="F31" s="79" t="s">
        <v>153</v>
      </c>
      <c r="G31" s="68" t="s">
        <v>67</v>
      </c>
      <c r="H31" s="81">
        <v>150000</v>
      </c>
      <c r="I31" s="62">
        <v>149900</v>
      </c>
      <c r="J31" s="82">
        <f>H31-I31</f>
        <v>100</v>
      </c>
      <c r="K31" s="138"/>
      <c r="L31" s="138"/>
      <c r="M31" s="129"/>
      <c r="N31" s="130"/>
    </row>
    <row r="32" spans="1:14" ht="38.25" customHeight="1" outlineLevel="1" x14ac:dyDescent="0.2">
      <c r="A32" s="174" t="s">
        <v>123</v>
      </c>
      <c r="B32" s="175"/>
      <c r="C32" s="175"/>
      <c r="D32" s="175"/>
      <c r="E32" s="175"/>
      <c r="F32" s="175"/>
      <c r="G32" s="175"/>
      <c r="H32" s="175"/>
      <c r="I32" s="175"/>
      <c r="J32" s="175"/>
      <c r="K32" s="175"/>
      <c r="L32" s="175"/>
      <c r="M32" s="175"/>
      <c r="N32" s="177"/>
    </row>
    <row r="33" spans="1:14" ht="105.75" customHeight="1" outlineLevel="1" x14ac:dyDescent="0.2">
      <c r="A33" s="112" t="s">
        <v>124</v>
      </c>
      <c r="B33" s="186" t="s">
        <v>34</v>
      </c>
      <c r="C33" s="132"/>
      <c r="D33" s="85" t="s">
        <v>35</v>
      </c>
      <c r="E33" s="44" t="s">
        <v>36</v>
      </c>
      <c r="F33" s="72" t="s">
        <v>154</v>
      </c>
      <c r="G33" s="44" t="s">
        <v>68</v>
      </c>
      <c r="H33" s="39">
        <v>10000</v>
      </c>
      <c r="I33" s="39">
        <v>0</v>
      </c>
      <c r="J33" s="61">
        <f>H33-I33</f>
        <v>10000</v>
      </c>
      <c r="K33" s="97" t="s">
        <v>94</v>
      </c>
      <c r="L33" s="97" t="s">
        <v>92</v>
      </c>
      <c r="M33" s="194" t="s">
        <v>71</v>
      </c>
      <c r="N33" s="195"/>
    </row>
    <row r="34" spans="1:14" ht="75" customHeight="1" outlineLevel="1" x14ac:dyDescent="0.2">
      <c r="A34" s="113"/>
      <c r="B34" s="186" t="s">
        <v>34</v>
      </c>
      <c r="C34" s="132"/>
      <c r="D34" s="86" t="s">
        <v>37</v>
      </c>
      <c r="E34" s="41" t="s">
        <v>38</v>
      </c>
      <c r="F34" s="73" t="s">
        <v>155</v>
      </c>
      <c r="G34" s="41" t="s">
        <v>68</v>
      </c>
      <c r="H34" s="42">
        <v>34300</v>
      </c>
      <c r="I34" s="42">
        <v>30646.57</v>
      </c>
      <c r="J34" s="43">
        <f>H34-I34</f>
        <v>3653.4300000000003</v>
      </c>
      <c r="K34" s="64" t="s">
        <v>93</v>
      </c>
      <c r="L34" s="64" t="s">
        <v>156</v>
      </c>
      <c r="M34" s="110" t="s">
        <v>71</v>
      </c>
      <c r="N34" s="111"/>
    </row>
    <row r="35" spans="1:14" ht="75" customHeight="1" outlineLevel="1" x14ac:dyDescent="0.2">
      <c r="A35" s="114"/>
      <c r="B35" s="186" t="s">
        <v>34</v>
      </c>
      <c r="C35" s="132"/>
      <c r="D35" s="85">
        <v>72020</v>
      </c>
      <c r="E35" s="79" t="s">
        <v>122</v>
      </c>
      <c r="F35" s="79" t="s">
        <v>157</v>
      </c>
      <c r="G35" s="68" t="s">
        <v>67</v>
      </c>
      <c r="H35" s="84">
        <v>200000</v>
      </c>
      <c r="I35" s="81">
        <v>198978</v>
      </c>
      <c r="J35" s="84">
        <f>H35-I35</f>
        <v>1022</v>
      </c>
      <c r="K35" s="110" t="s">
        <v>71</v>
      </c>
      <c r="L35" s="111"/>
      <c r="M35" s="110" t="s">
        <v>71</v>
      </c>
      <c r="N35" s="111"/>
    </row>
    <row r="36" spans="1:14" ht="39" customHeight="1" outlineLevel="1" x14ac:dyDescent="0.2">
      <c r="A36" s="174" t="s">
        <v>74</v>
      </c>
      <c r="B36" s="175"/>
      <c r="C36" s="175"/>
      <c r="D36" s="176"/>
      <c r="E36" s="175"/>
      <c r="F36" s="175"/>
      <c r="G36" s="175"/>
      <c r="H36" s="175"/>
      <c r="I36" s="175"/>
      <c r="J36" s="175"/>
      <c r="K36" s="175"/>
      <c r="L36" s="175"/>
      <c r="M36" s="175"/>
      <c r="N36" s="177"/>
    </row>
    <row r="37" spans="1:14" ht="171.75" customHeight="1" outlineLevel="1" x14ac:dyDescent="0.2">
      <c r="A37" s="46" t="s">
        <v>75</v>
      </c>
      <c r="B37" s="132" t="s">
        <v>39</v>
      </c>
      <c r="C37" s="132"/>
      <c r="D37" s="47" t="s">
        <v>40</v>
      </c>
      <c r="E37" s="49" t="s">
        <v>41</v>
      </c>
      <c r="F37" s="48" t="s">
        <v>76</v>
      </c>
      <c r="G37" s="49" t="s">
        <v>68</v>
      </c>
      <c r="H37" s="50">
        <v>3000</v>
      </c>
      <c r="I37" s="53">
        <v>2941</v>
      </c>
      <c r="J37" s="62">
        <f>H37-I37</f>
        <v>59</v>
      </c>
      <c r="K37" s="98" t="s">
        <v>98</v>
      </c>
      <c r="L37" s="99" t="s">
        <v>99</v>
      </c>
      <c r="M37" s="170" t="s">
        <v>77</v>
      </c>
      <c r="N37" s="171"/>
    </row>
    <row r="38" spans="1:14" ht="37.5" customHeight="1" outlineLevel="1" x14ac:dyDescent="0.2">
      <c r="A38" s="174" t="s">
        <v>125</v>
      </c>
      <c r="B38" s="175"/>
      <c r="C38" s="175"/>
      <c r="D38" s="175"/>
      <c r="E38" s="175"/>
      <c r="F38" s="175"/>
      <c r="G38" s="175"/>
      <c r="H38" s="175"/>
      <c r="I38" s="175"/>
      <c r="J38" s="175"/>
      <c r="K38" s="175"/>
      <c r="L38" s="175"/>
      <c r="M38" s="175"/>
      <c r="N38" s="177"/>
    </row>
    <row r="39" spans="1:14" ht="135" customHeight="1" outlineLevel="1" x14ac:dyDescent="0.2">
      <c r="A39" s="115" t="s">
        <v>126</v>
      </c>
      <c r="B39" s="131" t="s">
        <v>42</v>
      </c>
      <c r="C39" s="131"/>
      <c r="D39" s="38" t="s">
        <v>43</v>
      </c>
      <c r="E39" s="44" t="s">
        <v>44</v>
      </c>
      <c r="F39" s="44" t="s">
        <v>78</v>
      </c>
      <c r="G39" s="44" t="s">
        <v>68</v>
      </c>
      <c r="H39" s="39">
        <v>135029</v>
      </c>
      <c r="I39" s="39">
        <v>112233.39</v>
      </c>
      <c r="J39" s="55">
        <f>H39-I39</f>
        <v>22795.61</v>
      </c>
      <c r="K39" s="99" t="s">
        <v>95</v>
      </c>
      <c r="L39" s="99" t="s">
        <v>96</v>
      </c>
      <c r="M39" s="170" t="s">
        <v>79</v>
      </c>
      <c r="N39" s="171"/>
    </row>
    <row r="40" spans="1:14" ht="135" customHeight="1" outlineLevel="1" x14ac:dyDescent="0.2">
      <c r="A40" s="178"/>
      <c r="B40" s="118" t="s">
        <v>42</v>
      </c>
      <c r="C40" s="118"/>
      <c r="D40" s="75">
        <v>1200</v>
      </c>
      <c r="E40" s="87" t="s">
        <v>127</v>
      </c>
      <c r="F40" s="76" t="s">
        <v>144</v>
      </c>
      <c r="G40" s="68" t="s">
        <v>68</v>
      </c>
      <c r="H40" s="77">
        <v>30000</v>
      </c>
      <c r="I40" s="77">
        <v>24900</v>
      </c>
      <c r="J40" s="88">
        <f>H40-I40</f>
        <v>5100</v>
      </c>
      <c r="K40" s="99" t="s">
        <v>158</v>
      </c>
      <c r="L40" s="99" t="s">
        <v>159</v>
      </c>
      <c r="M40" s="100" t="s">
        <v>71</v>
      </c>
      <c r="N40" s="74"/>
    </row>
    <row r="41" spans="1:14" ht="244.5" customHeight="1" outlineLevel="1" x14ac:dyDescent="0.2">
      <c r="A41" s="179"/>
      <c r="B41" s="118" t="s">
        <v>42</v>
      </c>
      <c r="C41" s="118"/>
      <c r="D41" s="40" t="s">
        <v>45</v>
      </c>
      <c r="E41" s="41" t="s">
        <v>46</v>
      </c>
      <c r="F41" s="41" t="s">
        <v>87</v>
      </c>
      <c r="G41" s="41" t="s">
        <v>68</v>
      </c>
      <c r="H41" s="42">
        <v>30000</v>
      </c>
      <c r="I41" s="42">
        <v>20500</v>
      </c>
      <c r="J41" s="52">
        <f>H41-I41</f>
        <v>9500</v>
      </c>
      <c r="K41" s="101" t="s">
        <v>97</v>
      </c>
      <c r="L41" s="99" t="s">
        <v>160</v>
      </c>
      <c r="M41" s="182" t="s">
        <v>71</v>
      </c>
      <c r="N41" s="130"/>
    </row>
    <row r="42" spans="1:14" ht="42" customHeight="1" outlineLevel="1" x14ac:dyDescent="0.2">
      <c r="A42" s="174" t="s">
        <v>128</v>
      </c>
      <c r="B42" s="175"/>
      <c r="C42" s="175"/>
      <c r="D42" s="175"/>
      <c r="E42" s="175"/>
      <c r="F42" s="175"/>
      <c r="G42" s="175"/>
      <c r="H42" s="175"/>
      <c r="I42" s="175"/>
      <c r="J42" s="175"/>
      <c r="K42" s="175"/>
      <c r="L42" s="175"/>
      <c r="M42" s="175"/>
      <c r="N42" s="177"/>
    </row>
    <row r="43" spans="1:14" ht="123" customHeight="1" outlineLevel="1" x14ac:dyDescent="0.2">
      <c r="A43" s="70" t="s">
        <v>129</v>
      </c>
      <c r="B43" s="166" t="s">
        <v>47</v>
      </c>
      <c r="C43" s="166"/>
      <c r="D43" s="13" t="s">
        <v>48</v>
      </c>
      <c r="E43" s="24" t="s">
        <v>49</v>
      </c>
      <c r="F43" s="71" t="s">
        <v>81</v>
      </c>
      <c r="G43" s="24" t="s">
        <v>68</v>
      </c>
      <c r="H43" s="15">
        <v>2000</v>
      </c>
      <c r="I43" s="16">
        <v>0</v>
      </c>
      <c r="J43" s="27">
        <f>H43-I43</f>
        <v>2000</v>
      </c>
      <c r="K43" s="102" t="s">
        <v>161</v>
      </c>
      <c r="L43" s="99" t="s">
        <v>162</v>
      </c>
      <c r="M43" s="180" t="s">
        <v>80</v>
      </c>
      <c r="N43" s="181"/>
    </row>
    <row r="44" spans="1:14" ht="30" customHeight="1" outlineLevel="1" x14ac:dyDescent="0.2">
      <c r="A44" s="174" t="s">
        <v>130</v>
      </c>
      <c r="B44" s="175"/>
      <c r="C44" s="175"/>
      <c r="D44" s="175"/>
      <c r="E44" s="175"/>
      <c r="F44" s="175"/>
      <c r="G44" s="175"/>
      <c r="H44" s="175"/>
      <c r="I44" s="175"/>
      <c r="J44" s="175"/>
      <c r="K44" s="175"/>
      <c r="L44" s="175"/>
      <c r="M44" s="175"/>
      <c r="N44" s="177"/>
    </row>
    <row r="45" spans="1:14" ht="72.75" customHeight="1" outlineLevel="1" x14ac:dyDescent="0.2">
      <c r="A45" s="124" t="s">
        <v>50</v>
      </c>
      <c r="B45" s="140" t="s">
        <v>51</v>
      </c>
      <c r="C45" s="141"/>
      <c r="D45" s="189">
        <v>74310</v>
      </c>
      <c r="E45" s="119" t="s">
        <v>82</v>
      </c>
      <c r="F45" s="119" t="s">
        <v>163</v>
      </c>
      <c r="G45" s="167" t="s">
        <v>67</v>
      </c>
      <c r="H45" s="239">
        <v>189676.23</v>
      </c>
      <c r="I45" s="148">
        <v>189676.23</v>
      </c>
      <c r="J45" s="146">
        <f>H45-I45</f>
        <v>0</v>
      </c>
      <c r="K45" s="143" t="s">
        <v>164</v>
      </c>
      <c r="L45" s="144"/>
      <c r="M45" s="92"/>
      <c r="N45" s="93"/>
    </row>
    <row r="46" spans="1:14" ht="99.95" customHeight="1" outlineLevel="1" x14ac:dyDescent="0.2">
      <c r="A46" s="125"/>
      <c r="B46" s="114"/>
      <c r="C46" s="142"/>
      <c r="D46" s="190"/>
      <c r="E46" s="122"/>
      <c r="F46" s="120"/>
      <c r="G46" s="149"/>
      <c r="H46" s="147"/>
      <c r="I46" s="149"/>
      <c r="J46" s="147"/>
      <c r="K46" s="103">
        <v>0.8</v>
      </c>
      <c r="L46" s="103">
        <v>1</v>
      </c>
      <c r="M46" s="170" t="s">
        <v>71</v>
      </c>
      <c r="N46" s="171"/>
    </row>
    <row r="47" spans="1:14" ht="99.95" customHeight="1" outlineLevel="1" x14ac:dyDescent="0.2">
      <c r="A47" s="125"/>
      <c r="B47" s="126" t="s">
        <v>51</v>
      </c>
      <c r="C47" s="127"/>
      <c r="D47" s="89" t="s">
        <v>131</v>
      </c>
      <c r="E47" s="123"/>
      <c r="F47" s="121"/>
      <c r="G47" s="91" t="s">
        <v>68</v>
      </c>
      <c r="H47" s="90">
        <v>82400</v>
      </c>
      <c r="I47" s="90">
        <v>82399.460000000006</v>
      </c>
      <c r="J47" s="90">
        <f>H47-I47</f>
        <v>0.53999999999359716</v>
      </c>
      <c r="K47" s="103"/>
      <c r="L47" s="103"/>
      <c r="M47" s="79"/>
      <c r="N47" s="104"/>
    </row>
    <row r="48" spans="1:14" ht="24" customHeight="1" outlineLevel="1" x14ac:dyDescent="0.2">
      <c r="A48" s="183" t="s">
        <v>52</v>
      </c>
      <c r="B48" s="184"/>
      <c r="C48" s="184"/>
      <c r="D48" s="184"/>
      <c r="E48" s="184"/>
      <c r="F48" s="184"/>
      <c r="G48" s="184"/>
      <c r="H48" s="184"/>
      <c r="I48" s="184"/>
      <c r="J48" s="184"/>
      <c r="K48" s="184"/>
      <c r="L48" s="184"/>
      <c r="M48" s="184"/>
      <c r="N48" s="185"/>
    </row>
    <row r="49" spans="1:14" ht="63" customHeight="1" outlineLevel="1" x14ac:dyDescent="0.2">
      <c r="A49" s="115" t="s">
        <v>52</v>
      </c>
      <c r="B49" s="131" t="s">
        <v>53</v>
      </c>
      <c r="C49" s="131"/>
      <c r="D49" s="38" t="s">
        <v>54</v>
      </c>
      <c r="E49" s="160" t="s">
        <v>133</v>
      </c>
      <c r="F49" s="160" t="s">
        <v>134</v>
      </c>
      <c r="G49" s="44" t="s">
        <v>67</v>
      </c>
      <c r="H49" s="39">
        <v>1087000</v>
      </c>
      <c r="I49" s="39">
        <v>1085360.57</v>
      </c>
      <c r="J49" s="45">
        <f>H49-I49</f>
        <v>1639.4299999999348</v>
      </c>
      <c r="K49" s="213" t="s">
        <v>132</v>
      </c>
      <c r="L49" s="214"/>
      <c r="M49" s="170" t="s">
        <v>83</v>
      </c>
      <c r="N49" s="171"/>
    </row>
    <row r="50" spans="1:14" ht="345.75" customHeight="1" outlineLevel="1" x14ac:dyDescent="0.2">
      <c r="A50" s="199"/>
      <c r="B50" s="166" t="s">
        <v>53</v>
      </c>
      <c r="C50" s="166"/>
      <c r="D50" s="13" t="s">
        <v>55</v>
      </c>
      <c r="E50" s="187"/>
      <c r="F50" s="187"/>
      <c r="G50" s="24" t="s">
        <v>68</v>
      </c>
      <c r="H50" s="15">
        <v>108700</v>
      </c>
      <c r="I50" s="15">
        <v>108655.43</v>
      </c>
      <c r="J50" s="27">
        <f>H50-I50</f>
        <v>44.570000000006985</v>
      </c>
      <c r="K50" s="103">
        <v>0.8</v>
      </c>
      <c r="L50" s="103">
        <v>1</v>
      </c>
      <c r="M50" s="172" t="s">
        <v>83</v>
      </c>
      <c r="N50" s="173"/>
    </row>
    <row r="51" spans="1:14" ht="24.75" customHeight="1" outlineLevel="1" x14ac:dyDescent="0.2">
      <c r="A51" s="174" t="s">
        <v>135</v>
      </c>
      <c r="B51" s="175"/>
      <c r="C51" s="175"/>
      <c r="D51" s="175"/>
      <c r="E51" s="175"/>
      <c r="F51" s="175"/>
      <c r="G51" s="175"/>
      <c r="H51" s="175"/>
      <c r="I51" s="175"/>
      <c r="J51" s="175"/>
      <c r="K51" s="175"/>
      <c r="L51" s="175"/>
      <c r="M51" s="175"/>
      <c r="N51" s="177"/>
    </row>
    <row r="52" spans="1:14" ht="57.75" customHeight="1" outlineLevel="1" x14ac:dyDescent="0.2">
      <c r="A52" s="115" t="s">
        <v>135</v>
      </c>
      <c r="B52" s="131" t="s">
        <v>56</v>
      </c>
      <c r="C52" s="131"/>
      <c r="D52" s="38" t="s">
        <v>57</v>
      </c>
      <c r="E52" s="160" t="s">
        <v>85</v>
      </c>
      <c r="F52" s="133" t="s">
        <v>137</v>
      </c>
      <c r="G52" s="17" t="s">
        <v>67</v>
      </c>
      <c r="H52" s="55">
        <v>462066.97</v>
      </c>
      <c r="I52" s="55">
        <v>462066.97</v>
      </c>
      <c r="J52" s="60">
        <f>H52-I52</f>
        <v>0</v>
      </c>
      <c r="K52" s="207" t="s">
        <v>166</v>
      </c>
      <c r="L52" s="208"/>
      <c r="M52" s="197" t="s">
        <v>84</v>
      </c>
      <c r="N52" s="195"/>
    </row>
    <row r="53" spans="1:14" ht="42" customHeight="1" outlineLevel="1" x14ac:dyDescent="0.2">
      <c r="A53" s="199"/>
      <c r="B53" s="166" t="s">
        <v>56</v>
      </c>
      <c r="C53" s="166"/>
      <c r="D53" s="13" t="s">
        <v>58</v>
      </c>
      <c r="E53" s="187"/>
      <c r="F53" s="200"/>
      <c r="G53" s="17" t="s">
        <v>68</v>
      </c>
      <c r="H53" s="15">
        <v>46457.53</v>
      </c>
      <c r="I53" s="15">
        <v>46257.53</v>
      </c>
      <c r="J53" s="95">
        <f>H53-I53</f>
        <v>200</v>
      </c>
      <c r="K53" s="103">
        <v>1</v>
      </c>
      <c r="L53" s="103">
        <v>1</v>
      </c>
      <c r="M53" s="198" t="s">
        <v>84</v>
      </c>
      <c r="N53" s="181"/>
    </row>
    <row r="54" spans="1:14" ht="63" customHeight="1" outlineLevel="1" x14ac:dyDescent="0.2">
      <c r="A54" s="199"/>
      <c r="B54" s="166" t="s">
        <v>56</v>
      </c>
      <c r="C54" s="166"/>
      <c r="D54" s="13" t="s">
        <v>57</v>
      </c>
      <c r="E54" s="188" t="s">
        <v>85</v>
      </c>
      <c r="F54" s="188" t="s">
        <v>136</v>
      </c>
      <c r="G54" s="25" t="s">
        <v>67</v>
      </c>
      <c r="H54" s="15">
        <v>60733.03</v>
      </c>
      <c r="I54" s="15">
        <v>60733.03</v>
      </c>
      <c r="J54" s="27">
        <f>H54-I54</f>
        <v>0</v>
      </c>
      <c r="K54" s="207" t="s">
        <v>167</v>
      </c>
      <c r="L54" s="208"/>
      <c r="M54" s="198" t="s">
        <v>84</v>
      </c>
      <c r="N54" s="181"/>
    </row>
    <row r="55" spans="1:14" ht="70.5" customHeight="1" outlineLevel="1" x14ac:dyDescent="0.2">
      <c r="A55" s="179"/>
      <c r="B55" s="118" t="s">
        <v>56</v>
      </c>
      <c r="C55" s="118"/>
      <c r="D55" s="40" t="s">
        <v>58</v>
      </c>
      <c r="E55" s="161"/>
      <c r="F55" s="161"/>
      <c r="G55" s="41" t="s">
        <v>68</v>
      </c>
      <c r="H55" s="42">
        <v>6042.47</v>
      </c>
      <c r="I55" s="42">
        <v>6042.47</v>
      </c>
      <c r="J55" s="43">
        <f>H55-I55</f>
        <v>0</v>
      </c>
      <c r="K55" s="103">
        <v>0.6</v>
      </c>
      <c r="L55" s="103">
        <v>0.65</v>
      </c>
      <c r="M55" s="233" t="s">
        <v>84</v>
      </c>
      <c r="N55" s="111"/>
    </row>
    <row r="56" spans="1:14" ht="29.25" customHeight="1" outlineLevel="1" x14ac:dyDescent="0.2">
      <c r="A56" s="174" t="s">
        <v>59</v>
      </c>
      <c r="B56" s="175"/>
      <c r="C56" s="175"/>
      <c r="D56" s="175"/>
      <c r="E56" s="175"/>
      <c r="F56" s="175"/>
      <c r="G56" s="175"/>
      <c r="H56" s="175"/>
      <c r="I56" s="175"/>
      <c r="J56" s="175"/>
      <c r="K56" s="175"/>
      <c r="L56" s="175"/>
      <c r="M56" s="175"/>
      <c r="N56" s="177"/>
    </row>
    <row r="57" spans="1:14" ht="72" customHeight="1" outlineLevel="1" x14ac:dyDescent="0.2">
      <c r="A57" s="201" t="s">
        <v>59</v>
      </c>
      <c r="B57" s="196" t="s">
        <v>60</v>
      </c>
      <c r="C57" s="196"/>
      <c r="D57" s="34" t="s">
        <v>61</v>
      </c>
      <c r="E57" s="204" t="s">
        <v>86</v>
      </c>
      <c r="F57" s="204" t="s">
        <v>138</v>
      </c>
      <c r="G57" s="25" t="s">
        <v>67</v>
      </c>
      <c r="H57" s="35">
        <v>4919202.41</v>
      </c>
      <c r="I57" s="35">
        <v>4919202.41</v>
      </c>
      <c r="J57" s="36">
        <f>H57-I57</f>
        <v>0</v>
      </c>
      <c r="K57" s="209" t="s">
        <v>165</v>
      </c>
      <c r="L57" s="210"/>
      <c r="M57" s="169" t="s">
        <v>84</v>
      </c>
      <c r="N57" s="139"/>
    </row>
    <row r="58" spans="1:14" ht="66" customHeight="1" outlineLevel="1" x14ac:dyDescent="0.2">
      <c r="A58" s="202"/>
      <c r="B58" s="166" t="s">
        <v>60</v>
      </c>
      <c r="C58" s="166"/>
      <c r="D58" s="13" t="s">
        <v>62</v>
      </c>
      <c r="E58" s="187"/>
      <c r="F58" s="187"/>
      <c r="G58" s="14" t="s">
        <v>68</v>
      </c>
      <c r="H58" s="15">
        <v>321000</v>
      </c>
      <c r="I58" s="15">
        <v>313991.64</v>
      </c>
      <c r="J58" s="27">
        <f>H58-I58</f>
        <v>7008.359999999986</v>
      </c>
      <c r="K58" s="105">
        <v>100</v>
      </c>
      <c r="L58" s="105">
        <v>100</v>
      </c>
      <c r="M58" s="205"/>
      <c r="N58" s="173"/>
    </row>
    <row r="59" spans="1:14" ht="63.75" customHeight="1" outlineLevel="1" x14ac:dyDescent="0.2">
      <c r="A59" s="202"/>
      <c r="B59" s="166" t="s">
        <v>60</v>
      </c>
      <c r="C59" s="166"/>
      <c r="D59" s="96" t="s">
        <v>141</v>
      </c>
      <c r="E59" s="188" t="s">
        <v>139</v>
      </c>
      <c r="F59" s="188" t="s">
        <v>140</v>
      </c>
      <c r="G59" s="14" t="s">
        <v>67</v>
      </c>
      <c r="H59" s="15">
        <v>11000000</v>
      </c>
      <c r="I59" s="15">
        <v>11000000</v>
      </c>
      <c r="J59" s="27">
        <f>H59-I59</f>
        <v>0</v>
      </c>
      <c r="K59" s="207" t="s">
        <v>88</v>
      </c>
      <c r="L59" s="208"/>
      <c r="M59" s="211" t="s">
        <v>71</v>
      </c>
      <c r="N59" s="212"/>
    </row>
    <row r="60" spans="1:14" ht="63.75" customHeight="1" outlineLevel="1" x14ac:dyDescent="0.2">
      <c r="A60" s="202"/>
      <c r="B60" s="166" t="s">
        <v>60</v>
      </c>
      <c r="C60" s="166"/>
      <c r="D60" s="96" t="s">
        <v>141</v>
      </c>
      <c r="E60" s="204"/>
      <c r="F60" s="204"/>
      <c r="G60" s="71" t="s">
        <v>143</v>
      </c>
      <c r="H60" s="15">
        <v>3155400</v>
      </c>
      <c r="I60" s="15">
        <v>3155400</v>
      </c>
      <c r="J60" s="27">
        <f>H60-I60</f>
        <v>0</v>
      </c>
      <c r="K60" s="106"/>
      <c r="L60" s="107"/>
      <c r="M60" s="169"/>
      <c r="N60" s="139"/>
    </row>
    <row r="61" spans="1:14" ht="53.25" customHeight="1" outlineLevel="1" thickBot="1" x14ac:dyDescent="0.25">
      <c r="A61" s="203"/>
      <c r="B61" s="166" t="s">
        <v>60</v>
      </c>
      <c r="C61" s="166"/>
      <c r="D61" s="96" t="s">
        <v>142</v>
      </c>
      <c r="E61" s="206"/>
      <c r="F61" s="187"/>
      <c r="G61" s="14" t="s">
        <v>68</v>
      </c>
      <c r="H61" s="15">
        <v>659550</v>
      </c>
      <c r="I61" s="15">
        <v>659550</v>
      </c>
      <c r="J61" s="37">
        <f>H61-I61</f>
        <v>0</v>
      </c>
      <c r="K61" s="60">
        <v>215</v>
      </c>
      <c r="L61" s="60">
        <v>330</v>
      </c>
      <c r="M61" s="129"/>
      <c r="N61" s="130"/>
    </row>
    <row r="62" spans="1:14" ht="11.1" customHeight="1" thickBot="1" x14ac:dyDescent="0.25">
      <c r="A62" s="18" t="s">
        <v>63</v>
      </c>
      <c r="B62" s="240" t="s">
        <v>63</v>
      </c>
      <c r="C62" s="240"/>
      <c r="D62" s="240"/>
      <c r="E62" s="19" t="s">
        <v>64</v>
      </c>
      <c r="F62" s="20"/>
      <c r="G62" s="20"/>
      <c r="H62" s="21">
        <f>H12+H14+H15+H17+H20+H21+H22+H24+H25+H26+H28+H29+H30+H31+H33+H34+H35+H37+H39+H40+H41+H43+H45+H47+H49+H50+H52+H53+H54+H55+H57+H58+H59+H60+H61</f>
        <v>30788498.200000003</v>
      </c>
      <c r="I62" s="21">
        <f>I12+I14+I15+I17+I20+I21+I22+I24+I25+I26+I28+I29+I30+I31+I33+I34+I35+I37+I39+I40+I41+I43+I45+I47+I49+I50+I52+I53+I54+I55+I57+I58+I59+I60+I61</f>
        <v>29592215.590000004</v>
      </c>
      <c r="J62" s="22">
        <f>J12+J14+J15+J17+J20+J21+J22+J24+J25+J26+J28+J29+J30+J31+J33+J34+J35+J37+J39+J40+J41+J43+J45+J47+J49+J50+J52+J53+J54+J55+J57+J58+J59+J60+J61</f>
        <v>1196282.6099999999</v>
      </c>
      <c r="K62" s="58"/>
      <c r="L62" s="58"/>
      <c r="M62" s="241" t="s">
        <v>63</v>
      </c>
      <c r="N62" s="241"/>
    </row>
    <row r="63" spans="1:14" ht="11.1" customHeight="1" x14ac:dyDescent="0.2">
      <c r="A63" s="11"/>
      <c r="B63" s="11"/>
      <c r="C63" s="11"/>
      <c r="D63" s="11"/>
      <c r="E63" s="11"/>
      <c r="F63" s="11"/>
      <c r="G63" s="11"/>
      <c r="H63" s="23"/>
      <c r="I63" s="23"/>
      <c r="J63" s="11"/>
      <c r="K63" s="11"/>
      <c r="L63" s="11"/>
      <c r="M63" s="11"/>
      <c r="N63" s="11"/>
    </row>
    <row r="66" spans="1:5" ht="11.45" customHeight="1" x14ac:dyDescent="0.2">
      <c r="E66" s="1" t="s">
        <v>172</v>
      </c>
    </row>
    <row r="70" spans="1:5" ht="11.45" customHeight="1" x14ac:dyDescent="0.2">
      <c r="A70" s="1" t="s">
        <v>173</v>
      </c>
    </row>
  </sheetData>
  <mergeCells count="150">
    <mergeCell ref="H45:H46"/>
    <mergeCell ref="M46:N46"/>
    <mergeCell ref="B62:D62"/>
    <mergeCell ref="M62:N62"/>
    <mergeCell ref="A11:N11"/>
    <mergeCell ref="E12:E13"/>
    <mergeCell ref="A12:A13"/>
    <mergeCell ref="F12:F13"/>
    <mergeCell ref="A16:N16"/>
    <mergeCell ref="A17:A18"/>
    <mergeCell ref="A19:N19"/>
    <mergeCell ref="A20:A22"/>
    <mergeCell ref="E20:E22"/>
    <mergeCell ref="F20:F22"/>
    <mergeCell ref="B58:C58"/>
    <mergeCell ref="B59:C59"/>
    <mergeCell ref="B61:C61"/>
    <mergeCell ref="B54:C54"/>
    <mergeCell ref="M54:N54"/>
    <mergeCell ref="B55:C55"/>
    <mergeCell ref="M55:N55"/>
    <mergeCell ref="E54:E55"/>
    <mergeCell ref="K49:L49"/>
    <mergeCell ref="B10:D10"/>
    <mergeCell ref="M10:N10"/>
    <mergeCell ref="M12:N12"/>
    <mergeCell ref="M13:N13"/>
    <mergeCell ref="A1:E1"/>
    <mergeCell ref="A4:N4"/>
    <mergeCell ref="B6:I6"/>
    <mergeCell ref="B8:D8"/>
    <mergeCell ref="M8:N8"/>
    <mergeCell ref="K8:L8"/>
    <mergeCell ref="B9:D9"/>
    <mergeCell ref="K12:K15"/>
    <mergeCell ref="L12:L15"/>
    <mergeCell ref="B14:C14"/>
    <mergeCell ref="M14:N14"/>
    <mergeCell ref="B15:C15"/>
    <mergeCell ref="M15:N15"/>
    <mergeCell ref="G12:G13"/>
    <mergeCell ref="H12:H13"/>
    <mergeCell ref="I12:I13"/>
    <mergeCell ref="J12:J13"/>
    <mergeCell ref="D12:D13"/>
    <mergeCell ref="A49:A50"/>
    <mergeCell ref="B57:C57"/>
    <mergeCell ref="B52:C52"/>
    <mergeCell ref="M52:N52"/>
    <mergeCell ref="B53:C53"/>
    <mergeCell ref="M53:N53"/>
    <mergeCell ref="A51:N51"/>
    <mergeCell ref="A52:A55"/>
    <mergeCell ref="F52:F53"/>
    <mergeCell ref="E52:E53"/>
    <mergeCell ref="A57:A61"/>
    <mergeCell ref="F57:F58"/>
    <mergeCell ref="M57:N58"/>
    <mergeCell ref="F59:F61"/>
    <mergeCell ref="E57:E58"/>
    <mergeCell ref="E59:E61"/>
    <mergeCell ref="K59:L59"/>
    <mergeCell ref="K57:L57"/>
    <mergeCell ref="M59:N61"/>
    <mergeCell ref="K52:L52"/>
    <mergeCell ref="K54:L54"/>
    <mergeCell ref="A56:N56"/>
    <mergeCell ref="B60:C60"/>
    <mergeCell ref="F49:F50"/>
    <mergeCell ref="E49:E50"/>
    <mergeCell ref="F54:F55"/>
    <mergeCell ref="D45:D46"/>
    <mergeCell ref="B28:C28"/>
    <mergeCell ref="B37:C37"/>
    <mergeCell ref="B20:C20"/>
    <mergeCell ref="B22:C22"/>
    <mergeCell ref="M24:N24"/>
    <mergeCell ref="A23:N23"/>
    <mergeCell ref="B25:C25"/>
    <mergeCell ref="M25:N25"/>
    <mergeCell ref="B26:C26"/>
    <mergeCell ref="M26:N26"/>
    <mergeCell ref="B34:C34"/>
    <mergeCell ref="M34:N34"/>
    <mergeCell ref="A25:A26"/>
    <mergeCell ref="E25:E26"/>
    <mergeCell ref="F25:F26"/>
    <mergeCell ref="A27:N27"/>
    <mergeCell ref="B33:C33"/>
    <mergeCell ref="M33:N33"/>
    <mergeCell ref="A32:N32"/>
    <mergeCell ref="M37:N37"/>
    <mergeCell ref="B39:C39"/>
    <mergeCell ref="B49:C49"/>
    <mergeCell ref="B50:C50"/>
    <mergeCell ref="G45:G46"/>
    <mergeCell ref="K24:K26"/>
    <mergeCell ref="L24:L26"/>
    <mergeCell ref="K20:K22"/>
    <mergeCell ref="L20:L22"/>
    <mergeCell ref="M20:N22"/>
    <mergeCell ref="B24:C24"/>
    <mergeCell ref="M49:N49"/>
    <mergeCell ref="M50:N50"/>
    <mergeCell ref="M39:N39"/>
    <mergeCell ref="A36:N36"/>
    <mergeCell ref="A38:N38"/>
    <mergeCell ref="A39:A41"/>
    <mergeCell ref="B43:C43"/>
    <mergeCell ref="M43:N43"/>
    <mergeCell ref="B41:C41"/>
    <mergeCell ref="M41:N41"/>
    <mergeCell ref="A42:N42"/>
    <mergeCell ref="A44:N44"/>
    <mergeCell ref="A48:N48"/>
    <mergeCell ref="B35:C35"/>
    <mergeCell ref="M35:N35"/>
    <mergeCell ref="B12:C13"/>
    <mergeCell ref="J17:J18"/>
    <mergeCell ref="I17:I18"/>
    <mergeCell ref="H17:H18"/>
    <mergeCell ref="G17:G18"/>
    <mergeCell ref="F17:F18"/>
    <mergeCell ref="E17:E18"/>
    <mergeCell ref="D17:D18"/>
    <mergeCell ref="B17:C18"/>
    <mergeCell ref="K35:L35"/>
    <mergeCell ref="A33:A35"/>
    <mergeCell ref="A28:A31"/>
    <mergeCell ref="B40:C40"/>
    <mergeCell ref="F45:F47"/>
    <mergeCell ref="E45:E47"/>
    <mergeCell ref="A45:A47"/>
    <mergeCell ref="B47:C47"/>
    <mergeCell ref="M17:N18"/>
    <mergeCell ref="B21:C21"/>
    <mergeCell ref="B30:C30"/>
    <mergeCell ref="E28:E29"/>
    <mergeCell ref="F28:F29"/>
    <mergeCell ref="B29:C29"/>
    <mergeCell ref="B31:C31"/>
    <mergeCell ref="K28:K31"/>
    <mergeCell ref="L28:L31"/>
    <mergeCell ref="M28:N31"/>
    <mergeCell ref="B45:C46"/>
    <mergeCell ref="K45:L45"/>
    <mergeCell ref="K17:K18"/>
    <mergeCell ref="L17:L18"/>
    <mergeCell ref="J45:J46"/>
    <mergeCell ref="I45:I46"/>
  </mergeCells>
  <pageMargins left="0.15748031496062992" right="0.19685039370078741" top="0.15748031496062992" bottom="0.19685039370078741" header="0.51181102362204722" footer="0.5118110236220472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СЮ</cp:lastModifiedBy>
  <cp:lastPrinted>2018-04-19T09:03:59Z</cp:lastPrinted>
  <dcterms:modified xsi:type="dcterms:W3CDTF">2018-04-19T09:05:02Z</dcterms:modified>
</cp:coreProperties>
</file>