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Мои документы\Муниципальные программы\"/>
    </mc:Choice>
  </mc:AlternateContent>
  <bookViews>
    <workbookView xWindow="0" yWindow="0" windowWidth="11400" windowHeight="5895" tabRatio="0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I68" i="1" l="1"/>
  <c r="H68" i="1"/>
  <c r="J54" i="1" l="1"/>
  <c r="J53" i="1"/>
  <c r="J16" i="1" l="1"/>
  <c r="J56" i="1" l="1"/>
  <c r="J23" i="1" l="1"/>
  <c r="J41" i="1" l="1"/>
  <c r="J12" i="1"/>
  <c r="J66" i="1"/>
  <c r="J63" i="1"/>
  <c r="J62" i="1"/>
  <c r="J60" i="1" l="1"/>
  <c r="J58" i="1"/>
  <c r="J68" i="1" s="1"/>
  <c r="J55" i="1"/>
  <c r="J51" i="1"/>
  <c r="J49" i="1"/>
  <c r="J45" i="1"/>
  <c r="J42" i="1"/>
  <c r="J37" i="1"/>
  <c r="J27" i="1"/>
  <c r="J18" i="1"/>
  <c r="J17" i="1"/>
</calcChain>
</file>

<file path=xl/sharedStrings.xml><?xml version="1.0" encoding="utf-8"?>
<sst xmlns="http://schemas.openxmlformats.org/spreadsheetml/2006/main" count="255" uniqueCount="189">
  <si>
    <t>Администрация муниципального образования Бережковское сельское поселение Волховского муниципального района Ленинградской области</t>
  </si>
  <si>
    <t>Наименование программы, подпрограммы</t>
  </si>
  <si>
    <t>Код
целевой
статьи
расходов
по бюджетной классификации</t>
  </si>
  <si>
    <t>Наименование мероприятия</t>
  </si>
  <si>
    <t>Причины отклонений</t>
  </si>
  <si>
    <t>1</t>
  </si>
  <si>
    <t>01101</t>
  </si>
  <si>
    <t>Экономия после проведения конкурсных процедур</t>
  </si>
  <si>
    <t>01102</t>
  </si>
  <si>
    <t>01030</t>
  </si>
  <si>
    <t>Основное мероприятие "Ремонт и содержание уличного освещения" оплата электроэнергии</t>
  </si>
  <si>
    <t>01040</t>
  </si>
  <si>
    <t>Основное мероприятие "Ремонт и содержание уличного освещения" ремонт и содержание сетей</t>
  </si>
  <si>
    <t>03001</t>
  </si>
  <si>
    <t>05101</t>
  </si>
  <si>
    <t>01110</t>
  </si>
  <si>
    <t>Ремонт и содержание дорог общего пользования местного значения</t>
  </si>
  <si>
    <t>S0140</t>
  </si>
  <si>
    <t>06001</t>
  </si>
  <si>
    <t>00170</t>
  </si>
  <si>
    <t>"Предоставление муниципальным бюджетным учреждениям  субсидий"</t>
  </si>
  <si>
    <t>08101</t>
  </si>
  <si>
    <t>01160</t>
  </si>
  <si>
    <t>Мероприятия по содержанию мест захоронения</t>
  </si>
  <si>
    <t>01170</t>
  </si>
  <si>
    <t>Уборка и содержание территорий и мест отдыха</t>
  </si>
  <si>
    <t>09101</t>
  </si>
  <si>
    <t>01180</t>
  </si>
  <si>
    <t>Содействие в продвижении продукции(работ,услуг)субъектов малого и среднего предпринимательства на товарные рынки(ярмарки,выставки,конференции,семинары)</t>
  </si>
  <si>
    <t>10101</t>
  </si>
  <si>
    <t>01190</t>
  </si>
  <si>
    <t>Публикация информации в средствах массовой информации</t>
  </si>
  <si>
    <t>01210</t>
  </si>
  <si>
    <t>Мероприятия по повышению квалификации специалистов администрации муниципального образования Бережковское сельское поселение в рамках подпрограммы</t>
  </si>
  <si>
    <t>11101</t>
  </si>
  <si>
    <t>01240</t>
  </si>
  <si>
    <t>Мероприятия первичных мер по предупреждению чрезвычайных ситуаций, развитие гражданской обороны, защита населения и территорий от чрезвычайных ситуаций природного и техногенного характера</t>
  </si>
  <si>
    <t>12001</t>
  </si>
  <si>
    <t>Муниципальная программа муниципального образования Бережковское сельское поселение Волховского муниципального района Ленинградской области "Развитие территории деревни Бережки на 2016-2018 годы"</t>
  </si>
  <si>
    <t>13001</t>
  </si>
  <si>
    <t/>
  </si>
  <si>
    <t>Итого:</t>
  </si>
  <si>
    <t>Основные результаты реализации</t>
  </si>
  <si>
    <t>Источники финансирования</t>
  </si>
  <si>
    <t>Средства областного бюджета ЛО</t>
  </si>
  <si>
    <t>Средства местного бюджета</t>
  </si>
  <si>
    <t>Проведена оплата электроэнергии уличного освещения</t>
  </si>
  <si>
    <t>Средства бюджета Волховского муниципального района</t>
  </si>
  <si>
    <t>Целевые показатели достигнуты</t>
  </si>
  <si>
    <t>"Подпрограмма"Поддержание существующей сети автомобильных дорог общего пользования и придомовых территорий муниципального образования  Бережковское сельское поселение Волховского муниципального района"</t>
  </si>
  <si>
    <t>"Подпрограмма"Развитие малого, среднего предпринимательства и потребительского рынка муниципального образования Бережковское сельское поселение  Волховского муниципального района"</t>
  </si>
  <si>
    <t>Проведена информационно-методическая поддержка представителей малого бизнеса</t>
  </si>
  <si>
    <t>Целевые показатели достигнуты .Мероприятия проводились без финансоых затрат</t>
  </si>
  <si>
    <t>Публикация информации осуществляется в газете "Волховские огни" и на сайте сетевого издания СМИ-Ленинградское областное информационное агенство "ЛЕНОБЛИНФОРМ"</t>
  </si>
  <si>
    <t>Целевые показатели достигнуты.Фактический расход средств оказался ниже плановых по причине дефицита средств в бюджете. По данной статье бюджета образовалась кредиторская задолженность.</t>
  </si>
  <si>
    <t>Распространение памяток о мерах пожарной безопасности</t>
  </si>
  <si>
    <t>Софинансирование мероприятий по борьбе с борщевиком Сосновского в рамках подпрограммы "Устойчивое развитие сельских территорий Ленинградской области на 2014 - 2017 годы и на период до 2020 года" государственной программы Ленинградской области "Развитие сельского хозяйства Ленинградской области"</t>
  </si>
  <si>
    <t>Целевые показатели достигнуты .</t>
  </si>
  <si>
    <t>Курсы повышения квалификации прошли три специалиста администрации</t>
  </si>
  <si>
    <t>субсидия на выполнение муниципального задания</t>
  </si>
  <si>
    <t>Удельный вес населения посещающих культурно-массовые меропрития   25,7%</t>
  </si>
  <si>
    <t>Удельный вес населения посещающих культурно-массовые меропрития   25,8%</t>
  </si>
  <si>
    <t>Жалоб по содержанию данных объектов не поступало</t>
  </si>
  <si>
    <t>Места захоронений требуют постоянного ухода</t>
  </si>
  <si>
    <t xml:space="preserve">Уровень благоустройства и обеспеченности инженерной инфраструктурой низ-кий, большая разбросанность и удаленность населенных пунктов по территории поселе-ния. </t>
  </si>
  <si>
    <t xml:space="preserve">Местное население полностью проинформировано о работе органов местного самоуправления,тем самым привлечено к общему взаимодействию в решении вопросов местного значения.Уровень благоустройства территории значительно улучшился.Активно работают старосты населенных пунктов.  </t>
  </si>
  <si>
    <t xml:space="preserve">Для развития системы муниципальной службы и условий для эффективного выполнения орга-нами местного самоуправления своих полно-мочий необходимо создать  условия для профессионального развития и подготовки кадров муниципальной службы,разработать мероприятия противодействующие коррупции  </t>
  </si>
  <si>
    <t xml:space="preserve">количество  субъектов малого предпринимательства должно составить не менее 10 единиц, 
 - прирост количества граждан, вовлеченных в сферу предпринимательской деятельности, составит  не менее 8 человек; 
</t>
  </si>
  <si>
    <t xml:space="preserve">Количество субъектов малого предпринимательства составляет 12 единиц.Прирост количества граждан,вовлеченных в сферу предпринимательской деятельности 10 человек. </t>
  </si>
  <si>
    <t>Потребность в улучшении потребительских свойств улично-дорожной сети, к которым относятся пропускная способность, безопасность дорожного движения на территории МО Бережковское сельское поселение.</t>
  </si>
  <si>
    <t>целевые показатели</t>
  </si>
  <si>
    <t>Ожидаемые</t>
  </si>
  <si>
    <t>Достигнутые</t>
  </si>
  <si>
    <t>Мероприятия по повышению надежности и энергетической эффективности в системах теплоснабжения.Мероприятия по улучшению функционирования систем теплоснабжения</t>
  </si>
  <si>
    <t>Муниципальная программа муниципального образования Бережковское сельское поселение Волховского муниципального района"Обеспечение устойчивого функционирования и развития коммунальной и инженерной инфраструктуры и повышение энергоэффективности в муниципального образования  Бережковское сельское поселение Волховского муниципального района на 2017-2020 гг.</t>
  </si>
  <si>
    <t>"Подпрограмма"Энергосбережение и повышение энергетической эффективности на территории муниципального образования Бережковское сельское поселение  Волховского муниципального района на 2017-2020 гг"</t>
  </si>
  <si>
    <t>"Подпрограмма"Энергосбережение и повышение энергетической эффективности на территории муниципального образования Бережковское сельское поселение  Волховского муниципального района на 2017-2020 годы"</t>
  </si>
  <si>
    <t>Муниципальная программа муниципального образования Бережковское сельское поселение Волховского муниципального района"Развитие культуры в муниципальном образовании Бережковское сельское поселение  Волховского муниципального района на 2017-2019 годы"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</si>
  <si>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</si>
  <si>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Муниципальная программа муниципального образования Бережковское сельское поселение Волховского муниципального района"Охрана окружающей среды и развитие  территории  в муниципальном образовании Бережковское сельское поселение  Волховского муниципального района на 2017-2019 годы</t>
  </si>
  <si>
    <t>"Подпрограмма"Благоустройство,санитарное содержание и развитие территории муниципального образования Бережковское сельское поселение Волховского муниципального района Ленинградской области на 2017-2019 годы"</t>
  </si>
  <si>
    <t>Муниципальная программа муниципального образования Бережковское сельское поселение Волховского муниципального района"Повышение эффективности государственного управления  в муниципальном образовании Бережковское сельское поселение  Волховского муниципального района на 2017-2019гг"</t>
  </si>
  <si>
    <t>"Подпрограмма"Развитие системы государственной гражданской службы и развитие условий для эффективного выполнения органами местного самоуправления муниципального образования Бережковское сельское поселение Волховского муниципального района своих полномочий на 2017-2019гг"</t>
  </si>
  <si>
    <t xml:space="preserve">Обеспечение проведения диспансеризации лиц в соответствии с приказом Минздравсоцразвития РФ от 14.12.2009 года №984нв </t>
  </si>
  <si>
    <t>Муниципальная программа муниципального образования Бережковское сельское поселение Волховского муниципального района"Безопасность муниципального образования Бережковское сельское поселение  Волховского муниципального района на 2017-2019годы</t>
  </si>
  <si>
    <t xml:space="preserve">Подпрограмма"Предупреждение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 в МО Бережковское сельское поселение  Волховского муниципального района на 2017-2019 годы" </t>
  </si>
  <si>
    <t>Муниципальная программа муниципального образования Бережковское сельское поселение Волховского муниципального района" Предотвращение распространения борщевика Сосновского в МО Бережковское сельское поселение в 2017-2019г"</t>
  </si>
  <si>
    <t>S4310</t>
  </si>
  <si>
    <t>Прошли диспансеризацию 6 муниципальных служащих</t>
  </si>
  <si>
    <t xml:space="preserve">Целевые показатели достигнуты .                                </t>
  </si>
  <si>
    <t>создание условий для эффективного выпол-нения органами местного самоуправления своих полномочий(проведение диспансеризации один раз в год</t>
  </si>
  <si>
    <t>Проведена диспансеризации муниципальных служащих(6 чел)</t>
  </si>
  <si>
    <t>Снижение пожароопасной обстановки в МО Бережковское сельское поселение</t>
  </si>
  <si>
    <t>Проведена оплата работ по ремонту уличного освещения</t>
  </si>
  <si>
    <t>Глава администрации:                                           В.Б.Ожерельев</t>
  </si>
  <si>
    <t>Исп.Панкратьева С.Ю.т.8-813-63-37-740</t>
  </si>
  <si>
    <t>04201</t>
  </si>
  <si>
    <t>L4970</t>
  </si>
  <si>
    <t>Основное мероприятие"Мероприятия по обеспечению жильем молодых семей и иных категорий граждан, нуждающихся в улучшении жилищных условий на территории муниципального образования Бережковское сельское поселение"</t>
  </si>
  <si>
    <t>Предоставление социальной выплаты многодетной семье на улучшение жилищных условий</t>
  </si>
  <si>
    <t>S0360</t>
  </si>
  <si>
    <t xml:space="preserve">На обеспечение выплат стимулирующего характера работникам муниципальных учреждений культуры Ленинградской области </t>
  </si>
  <si>
    <t>Мероприятия по развитию территории д.Бережки</t>
  </si>
  <si>
    <t xml:space="preserve">Подпрограмма"Предупреждение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 в МО Бережковское сельское поселение  Волховского муниципального района на 2018-2019 годы" </t>
  </si>
  <si>
    <t>01220</t>
  </si>
  <si>
    <t>01230</t>
  </si>
  <si>
    <t>Создание материально-технической базы по обеспечению противопожарной безопасности</t>
  </si>
  <si>
    <t>Основное мероприятие "Обеспечение пожарной безопасности"</t>
  </si>
  <si>
    <t>Предупреждение и тушение пожаров</t>
  </si>
  <si>
    <t>Обработано химическим методом 32,4 ГА площадей засоренных борщевиком</t>
  </si>
  <si>
    <t>Планируемая площадь обработки от  борщевика на землях населённых пунктов, входящих в состав  МО Бережковское  сельское поселение 32,4 га</t>
  </si>
  <si>
    <t>Муниципальная программа муниципального образования Бережковское сельское поселение Волховского муниципального района " Развитие  части  территории  муниципального образования Бережковское сельское поселение на 2018 год"</t>
  </si>
  <si>
    <t>S4660</t>
  </si>
  <si>
    <t>Муниципальная программа муниципального образования Бережковское сельское поселение Волховского муниципального района" Охрана земель сельскохозяйственного назначения на территории муниципального образования Бережковское сельское поселение Волховского муниципального района Ленинградской области на 2016-2018гг"</t>
  </si>
  <si>
    <t>Предоставление соц.выплаты ммногодетной семье и улучшение жилищных условий , путем приобретения жилья.</t>
  </si>
  <si>
    <t>Соц.выплата предоставлена.Многодетная семья приобрела квартиру в д.Бережки</t>
  </si>
  <si>
    <t xml:space="preserve">Проведена уборка несанкционированных свалок в д.Бережки, разработаны паспорта отходов и лимиты образования отходов , согласованные с департаментом Росприроднадзора по СЗФО </t>
  </si>
  <si>
    <t>Отсутствует проект НООЛР</t>
  </si>
  <si>
    <t>Разработан проект НООЛР на вывоз отходов на 5 лет</t>
  </si>
  <si>
    <t xml:space="preserve">Подпрограмма"Обеспечение правопорядка и профилактика правонарушений в муниципальном образовании  Бережковское сельское поселение  Волховского муниципального района на 2018-2019г </t>
  </si>
  <si>
    <t>01260</t>
  </si>
  <si>
    <t>Мероприятия по обеспечению правопорядка и профилактики правонарушений"</t>
  </si>
  <si>
    <t xml:space="preserve">Приобретение наглядной агитации для поселения </t>
  </si>
  <si>
    <t>Сведения об исполнении мероприятий в рамках муниципальных программ МО Бережковское сельское поселение Волховского муниципального района Ленинградской области за 2019 год</t>
  </si>
  <si>
    <t>Софинансирование на приобретение автономных источников электроснабжения (дизель-генераторов) для резервного электроснабжения объектов жизнеобеспечения населенных пунктов Ленинградской области</t>
  </si>
  <si>
    <t>S4270</t>
  </si>
  <si>
    <t>Муниципальная программа муниципального образования Бережковское сельское поселение Волховского муниципального района "Развитие газоснабжения и газификации муниципального образования Бережковское сельское поселение  Волховского муниципального района Ленинградской области на 2019 год</t>
  </si>
  <si>
    <t>Муниципальная программа муниципального образования Бережковское сельское поселение Волховского муниципального района "Развитие газоснабжения и газификации муниципального образования Бережковское сельское поселение  Волховского муниципального района Ленинградской области на  2019 год</t>
  </si>
  <si>
    <t>Основное мероприятие "Мероприятия по развитию газоснабжения и газификации  муниципального образования Бережковское   сельское поселение  Волховского муниципального района " на разработку проектно-изыскательных работ по капитальному строительству объектов газификации и прохождения Государственной экспертизы</t>
  </si>
  <si>
    <t>Подпрограмма "Обеспечение жильем молодых семей и иных категорий граждан ,нуждающихся в улучшении жилищных условий, на территории муниципального образования Бережковское сельское поселение на 2019-2020гг"</t>
  </si>
  <si>
    <t>Муниципальная программа муниципального образования Бережковское сельское поселение Волховского муниципального района "Обеспечение качественным жильем граждан нуждающихся в улучшении жилищных условий  на территории муниципального образования Бережковское сельское поселение Волховского муниципального района» на 2019-2020 годы"</t>
  </si>
  <si>
    <t xml:space="preserve">Муниципальная программа муниципального образования Бережковское сельское поселение Волховского муниципального района"Развитие  автомобильных дорог в муниципальном образовании  Бережковское сельское поселение Волховского муниципального района на 2017-2020гг" </t>
  </si>
  <si>
    <t>Паспортизация дорог</t>
  </si>
  <si>
    <t>Благоустройство общественных зон и дворовых территорий многоквартирных домов</t>
  </si>
  <si>
    <t>8101</t>
  </si>
  <si>
    <t>F0380</t>
  </si>
  <si>
    <t>Софинансирование мероприятии по благоустройству дворовой территории многоквартирных домов №3 и №4 по ул. Песочная д. Бережки</t>
  </si>
  <si>
    <t>софинансирование мероприятий по капитальному ремонту и ремонту автомобильных дорог общего пользования местного значения</t>
  </si>
  <si>
    <t>60660</t>
  </si>
  <si>
    <t>Расходы за счет резервного фонда администрации Волховского муниципального района на проведение работ по расчистке дорог от снега</t>
  </si>
  <si>
    <t>На обеспечение выплат стимулирующего характера работникам муниципальных учреждений культуры Ленинградской области</t>
  </si>
  <si>
    <t xml:space="preserve">Комфортное проживание жителей на территории МО Бережковское сельское поселение  </t>
  </si>
  <si>
    <t>Муниципальная программа муниципального образования  Бережковское сельское поселение Волховского муниципального района "Стимулирование экономической активности в муниципальном образовании Бережковское сельское поселение Волховского муниципального района на 2014-2020 годы".</t>
  </si>
  <si>
    <t>Целевы+L49+A46:N49A45:N49+A46:N4+K47:N49</t>
  </si>
  <si>
    <t>приобретение автономного источника электроснабжения (дизель-генератор марки АД-100-Т400) для резервного энергоснабжения объектов жизнеобеспечения</t>
  </si>
  <si>
    <t xml:space="preserve">приобретение 1 единицыавтономного источника электроснабжения (дизель-генератор марки АД-100-Т400) для резервного энергоснабжения объектов жизнеобеспечения,осуществление мероприятий по приборному учету, контролю и рациональному регулированию расхода энергетических ресурсов;
снижение бюджетных затрат и роста цен на энергетические ресурсы, улучшение социальных и бытовых условий населения, удовлетворение спроса на энергетические ресурсы
</t>
  </si>
  <si>
    <t>приобретен 1 единицаавтономного источника электроснабжения (дизель-генератор марки АД-100-Т400) для резервного энергоснабжения объектов жизнеобеспечения.Работа котельной бесперебойная.Ремонт сетей уличного освещения позволил создать  более комфортные условия проживания жителям поселения.Вводится приборный учет потребления электроэнергии.</t>
  </si>
  <si>
    <t xml:space="preserve">Проведена оплата расчета потребления газа для д.Хотуча и д.Замошье для дальнейшего проектирования газификации этих деревень </t>
  </si>
  <si>
    <t xml:space="preserve"> Газификация д.Хотуча и д.Замошье</t>
  </si>
  <si>
    <t xml:space="preserve"> </t>
  </si>
  <si>
    <t>Проектные работы планируется провести в 2021-2023 гг</t>
  </si>
  <si>
    <t>F0200</t>
  </si>
  <si>
    <t>Проведены мероприятия по паспортизации и оценка тех.состояния  всех дорог местного значения.Улучшены потребительские свойства улично-дорожной сети, к которым относятся пропускная способность, безопасность дорожного движения на территории МО Бережковское сельское поселение.Фактов ДТП на дорогах местного значения не зарегистрировано.</t>
  </si>
  <si>
    <t>Оценка технического состояния дорог</t>
  </si>
  <si>
    <t>Ремонт участка автомобильной  дороги общего пользования местного значения д.Хотуча ул.Лесная</t>
  </si>
  <si>
    <t xml:space="preserve">Расчистка дорог от снега </t>
  </si>
  <si>
    <t>Ремонт участка автомобиль+F31+F27:F30+A27:N37+A27:N32+F27:F31+F27:F30</t>
  </si>
  <si>
    <t>Субсидии бюджетным учреждениям на укрепление материально-технической базы муниципальных учреждений культуры: приобретение оргтехники, пожарного обрудования (огнетушители и пожарные шкафы); проведение текущего ремонта здания ДК, в т.ч. ремонт туалета (разделение санузла), огнезащитная обработка чердачных помещений, крыши и сцены противопожарными средствами и техническое обслуживание пожарного водопровода</t>
  </si>
  <si>
    <t>Средства  бюджета ЛО</t>
  </si>
  <si>
    <t>07001</t>
  </si>
  <si>
    <t>Доля населения ,занимающегося регулярно физической культурой и спортом 27%</t>
  </si>
  <si>
    <t>увеличение доли населения поселения, систематически занимающегося физической культурой и спортом до 24%</t>
  </si>
  <si>
    <t>Муниципальная программа муниципального образования Бережковское сельское поселение Волховского муниципального района"Развитие физической культуры и массового спорта в муниципальном образовании Бережковское сельское поселение Волховского муниципального района на 2019год"</t>
  </si>
  <si>
    <t>Проводится уборка свалок в местах захоронений в рамках благотворительных субботников , с участием населения и средств бюджета МО Бережковское СП.Проведено ограждение кладбища д.Бережки д.Хотуча</t>
  </si>
  <si>
    <t>Проведены работы по проектированию благоустройства общественной территории у ДК д.Бережки</t>
  </si>
  <si>
    <t>Разработан проект  на благоустройство общественной территории у ДК д.Бережки.</t>
  </si>
  <si>
    <t>Целевые показатели будут  достигнуты в 2020-2021 году после проведения работ по благоустройству.</t>
  </si>
  <si>
    <t>Проведены мероприятия по благоустройству дворовой территории многоквартирных домов №3 и №4 по ул. Песочная д. Бережки</t>
  </si>
  <si>
    <t>Средства бюджета Волховского МР</t>
  </si>
  <si>
    <t>территория многоквартирных домов №3№4 благоустроена.</t>
  </si>
  <si>
    <t>В 2019 году прошли курсы повышения квалификации 3 специалиста администрации по вопросам применения 44-ФЗ и Бюджетный учет отчетность  и контроль в органах местного самоуправления.                           В рамках антикоррупционных мер разработан план.По итогам проведенного анализа за 2019 год, фактов коррупции среди работников администрации не выявлено.</t>
  </si>
  <si>
    <t>Жители всех населенных пунктов муниципального образования проинформированы о мерах пожарной безопасности. Проведена опашка лесной полосы в д.Кирилловка ,граничащая с деревней.Приобретены ранцы для пожаротушения для членов ДПД. Члены ДПД прошли обучение.</t>
  </si>
  <si>
    <t>Исполнено,
тыс.руб.</t>
  </si>
  <si>
    <t>Утверждено бюджетной росписью с учетом изменений
тыс.руб.</t>
  </si>
  <si>
    <t>Не исполнено, тыс. руб.</t>
  </si>
  <si>
    <t>Муниципальная программа муниципального образования Бережковское сельское поселение Волховского муниципального района" Предотвращение распространения борщевика Сосновского в МО Бережковское сельское поселение в 2017-2021г"</t>
  </si>
  <si>
    <t>Муниципальная программа муниципального образования Бережковское сельское поселение Волховского муниципального района Ленинградской области "Развитие территории деревни Бережки на 2019 год"</t>
  </si>
  <si>
    <t>Софинансирование мероприятий на реализацию областного закона от 15 января2018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</si>
  <si>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восстановление уличного освещения   в дер. Бережки ул.Набережная(замена проводов, светильников, счетчиков);устройство пешеходной дорожки у открытой спортивной площадки д.Бережки (с установкой скамеек и урн)</t>
  </si>
  <si>
    <t xml:space="preserve">повышение уровня благоустройства создание благоприятных, комфортных и безопасных условий для проживания населения на территории д.Бережки </t>
  </si>
  <si>
    <t xml:space="preserve">Муниципальная программа муниципального образования Бережковское сельское поселение Волховского муниципального района «Устойчивое развитие сельских территорий на 2016-2017 годы и на период до 2020 года» на территории  муниципального образования Бережковское сельское поселение  </t>
  </si>
  <si>
    <t>01270</t>
  </si>
  <si>
    <t xml:space="preserve">  Капитальный ремонт объектов в целях обустройства сельских населенных пунктов</t>
  </si>
  <si>
    <t>Проведение обследования,составление сметной документации и проведение экспертизы сметной документации на капитальный ремонт здания спортивного зала</t>
  </si>
  <si>
    <t>формирование здорового образа жизни через спортивно-оздоровительные мероприятия, привлечение детей к занятиям физической культурой и спортом, развитие интеллектуальных и нравственных способностей</t>
  </si>
  <si>
    <t>Целевые показатели будут достигнуты после проведения капитального ремонта здания спортивного зала</t>
  </si>
  <si>
    <t>15% населения д.Бережки будут привлечены к занятиям в спортивных кружках и секциях</t>
  </si>
  <si>
    <t>5% населения д.Бережки будут привлечены к занятиям в спортивных кружках и секциях</t>
  </si>
  <si>
    <t>на «01» января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</si>
</sst>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[=0]&quot;-&quot;;General"/>
  </numFmts>
  <fonts count="9" x14ac:knownFonts="1">
    <font>
      <sz val="8"/>
      <name val="Arial"/>
    </font>
    <font>
      <b/>
      <sz val="9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Arial Cyr"/>
    </font>
    <font>
      <sz val="8"/>
      <name val="Times New Roman"/>
      <family val="1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hair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/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thin">
        <color indexed="64"/>
      </top>
      <bottom/>
      <diagonal/>
    </border>
    <border>
      <left style="hair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37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vertical="top" wrapText="1"/>
    </xf>
    <xf numFmtId="0" fontId="0" fillId="0" borderId="14" xfId="0" applyFill="1" applyBorder="1" applyAlignment="1">
      <alignment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right" vertical="top" wrapText="1"/>
    </xf>
    <xf numFmtId="0" fontId="0" fillId="0" borderId="1" xfId="0" applyFill="1" applyBorder="1" applyAlignment="1">
      <alignment horizontal="right" vertical="top" wrapText="1"/>
    </xf>
    <xf numFmtId="4" fontId="0" fillId="0" borderId="3" xfId="0" applyNumberFormat="1" applyFill="1" applyBorder="1" applyAlignment="1">
      <alignment horizontal="right" vertical="top" wrapText="1"/>
    </xf>
    <xf numFmtId="4" fontId="0" fillId="0" borderId="10" xfId="0" applyNumberFormat="1" applyFill="1" applyBorder="1" applyAlignment="1">
      <alignment horizontal="right" vertical="top" wrapText="1"/>
    </xf>
    <xf numFmtId="0" fontId="0" fillId="0" borderId="8" xfId="0" applyFill="1" applyBorder="1" applyAlignment="1">
      <alignment horizontal="left"/>
    </xf>
    <xf numFmtId="0" fontId="0" fillId="0" borderId="4" xfId="0" applyFill="1" applyBorder="1" applyAlignment="1">
      <alignment vertical="top" wrapText="1"/>
    </xf>
    <xf numFmtId="164" fontId="0" fillId="0" borderId="1" xfId="0" applyNumberFormat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0" fillId="0" borderId="13" xfId="0" applyFill="1" applyBorder="1" applyAlignment="1">
      <alignment horizontal="center" vertical="top" wrapText="1"/>
    </xf>
    <xf numFmtId="0" fontId="0" fillId="0" borderId="43" xfId="0" applyFill="1" applyBorder="1" applyAlignment="1">
      <alignment horizontal="center" vertical="top" wrapText="1"/>
    </xf>
    <xf numFmtId="0" fontId="0" fillId="0" borderId="50" xfId="0" applyFill="1" applyBorder="1" applyAlignment="1">
      <alignment horizontal="center" vertical="top" wrapText="1"/>
    </xf>
    <xf numFmtId="0" fontId="0" fillId="0" borderId="50" xfId="0" applyFill="1" applyBorder="1" applyAlignment="1">
      <alignment vertical="top" wrapText="1"/>
    </xf>
    <xf numFmtId="4" fontId="0" fillId="0" borderId="50" xfId="0" applyNumberFormat="1" applyFill="1" applyBorder="1" applyAlignment="1">
      <alignment horizontal="right" vertical="top"/>
    </xf>
    <xf numFmtId="4" fontId="0" fillId="0" borderId="52" xfId="0" applyNumberFormat="1" applyFill="1" applyBorder="1" applyAlignment="1">
      <alignment horizontal="right" vertical="top"/>
    </xf>
    <xf numFmtId="0" fontId="0" fillId="0" borderId="43" xfId="0" applyFill="1" applyBorder="1" applyAlignment="1">
      <alignment vertical="top" wrapText="1"/>
    </xf>
    <xf numFmtId="0" fontId="2" fillId="0" borderId="29" xfId="0" applyFont="1" applyFill="1" applyBorder="1" applyAlignment="1">
      <alignment vertical="top" wrapText="1"/>
    </xf>
    <xf numFmtId="0" fontId="0" fillId="0" borderId="57" xfId="0" applyFill="1" applyBorder="1" applyAlignment="1">
      <alignment horizontal="center" vertical="top" wrapText="1"/>
    </xf>
    <xf numFmtId="0" fontId="2" fillId="0" borderId="57" xfId="0" applyFont="1" applyFill="1" applyBorder="1" applyAlignment="1">
      <alignment vertical="top" wrapText="1"/>
    </xf>
    <xf numFmtId="0" fontId="0" fillId="0" borderId="57" xfId="0" applyFill="1" applyBorder="1" applyAlignment="1">
      <alignment vertical="top" wrapText="1"/>
    </xf>
    <xf numFmtId="0" fontId="2" fillId="0" borderId="25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4" fontId="0" fillId="0" borderId="37" xfId="0" applyNumberFormat="1" applyFill="1" applyBorder="1" applyAlignment="1">
      <alignment horizontal="right" vertical="top" wrapText="1"/>
    </xf>
    <xf numFmtId="0" fontId="2" fillId="0" borderId="14" xfId="0" applyFont="1" applyBorder="1" applyAlignment="1">
      <alignment horizontal="center" vertical="center" wrapText="1"/>
    </xf>
    <xf numFmtId="0" fontId="0" fillId="0" borderId="43" xfId="0" applyFill="1" applyBorder="1" applyAlignment="1">
      <alignment vertical="top" wrapText="1"/>
    </xf>
    <xf numFmtId="0" fontId="2" fillId="0" borderId="57" xfId="0" applyFont="1" applyFill="1" applyBorder="1" applyAlignment="1">
      <alignment vertical="top" wrapText="1"/>
    </xf>
    <xf numFmtId="0" fontId="0" fillId="0" borderId="32" xfId="0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0" fillId="2" borderId="63" xfId="0" applyFill="1" applyBorder="1" applyAlignment="1">
      <alignment vertical="top" wrapText="1"/>
    </xf>
    <xf numFmtId="0" fontId="0" fillId="0" borderId="23" xfId="0" applyFill="1" applyBorder="1" applyAlignment="1">
      <alignment horizontal="center" vertical="top" wrapText="1"/>
    </xf>
    <xf numFmtId="0" fontId="2" fillId="0" borderId="23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57" xfId="0" applyFont="1" applyFill="1" applyBorder="1" applyAlignment="1">
      <alignment horizontal="center" vertical="top" wrapText="1"/>
    </xf>
    <xf numFmtId="4" fontId="0" fillId="0" borderId="14" xfId="0" applyNumberFormat="1" applyFill="1" applyBorder="1" applyAlignment="1">
      <alignment horizontal="right" vertical="top"/>
    </xf>
    <xf numFmtId="0" fontId="2" fillId="0" borderId="77" xfId="0" applyFont="1" applyFill="1" applyBorder="1" applyAlignment="1">
      <alignment horizontal="left" vertical="top" wrapText="1"/>
    </xf>
    <xf numFmtId="0" fontId="0" fillId="0" borderId="36" xfId="0" applyFill="1" applyBorder="1" applyAlignment="1">
      <alignment horizontal="center" vertical="top" wrapText="1"/>
    </xf>
    <xf numFmtId="0" fontId="0" fillId="0" borderId="60" xfId="0" applyFill="1" applyBorder="1" applyAlignment="1">
      <alignment horizontal="center" vertical="top" wrapText="1"/>
    </xf>
    <xf numFmtId="0" fontId="0" fillId="0" borderId="23" xfId="0" applyFill="1" applyBorder="1" applyAlignment="1">
      <alignment vertical="top" wrapText="1"/>
    </xf>
    <xf numFmtId="0" fontId="0" fillId="0" borderId="14" xfId="0" applyBorder="1" applyAlignment="1">
      <alignment vertical="top"/>
    </xf>
    <xf numFmtId="0" fontId="0" fillId="0" borderId="16" xfId="0" applyFill="1" applyBorder="1" applyAlignment="1">
      <alignment vertical="top" wrapText="1"/>
    </xf>
    <xf numFmtId="1" fontId="0" fillId="0" borderId="37" xfId="0" applyNumberFormat="1" applyBorder="1" applyAlignment="1">
      <alignment horizontal="center"/>
    </xf>
    <xf numFmtId="0" fontId="0" fillId="0" borderId="66" xfId="0" applyBorder="1" applyAlignment="1">
      <alignment horizontal="center" vertical="center" wrapText="1"/>
    </xf>
    <xf numFmtId="0" fontId="2" fillId="0" borderId="68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4" fontId="5" fillId="0" borderId="86" xfId="0" applyNumberFormat="1" applyFont="1" applyBorder="1" applyAlignment="1" applyProtection="1">
      <alignment horizontal="right" vertical="center" wrapText="1"/>
    </xf>
    <xf numFmtId="0" fontId="2" fillId="0" borderId="64" xfId="0" applyFont="1" applyFill="1" applyBorder="1" applyAlignment="1">
      <alignment horizontal="center" vertical="top" wrapText="1"/>
    </xf>
    <xf numFmtId="4" fontId="5" fillId="0" borderId="87" xfId="0" applyNumberFormat="1" applyFont="1" applyBorder="1" applyAlignment="1" applyProtection="1">
      <alignment horizontal="right" vertical="center" wrapText="1"/>
    </xf>
    <xf numFmtId="4" fontId="5" fillId="0" borderId="14" xfId="0" applyNumberFormat="1" applyFont="1" applyBorder="1" applyAlignment="1" applyProtection="1">
      <alignment horizontal="right" vertical="center" wrapText="1"/>
    </xf>
    <xf numFmtId="4" fontId="0" fillId="0" borderId="79" xfId="0" applyNumberFormat="1" applyFill="1" applyBorder="1" applyAlignment="1">
      <alignment horizontal="right" vertical="top"/>
    </xf>
    <xf numFmtId="0" fontId="2" fillId="0" borderId="1" xfId="0" applyFont="1" applyFill="1" applyBorder="1" applyAlignment="1">
      <alignment vertical="top" wrapText="1"/>
    </xf>
    <xf numFmtId="4" fontId="5" fillId="0" borderId="88" xfId="0" applyNumberFormat="1" applyFont="1" applyBorder="1" applyAlignment="1" applyProtection="1">
      <alignment horizontal="right" vertical="center" wrapText="1"/>
    </xf>
    <xf numFmtId="4" fontId="0" fillId="0" borderId="64" xfId="0" applyNumberFormat="1" applyFill="1" applyBorder="1" applyAlignment="1">
      <alignment horizontal="right" vertical="center"/>
    </xf>
    <xf numFmtId="4" fontId="0" fillId="0" borderId="35" xfId="0" applyNumberFormat="1" applyFill="1" applyBorder="1" applyAlignment="1">
      <alignment horizontal="right" vertical="center"/>
    </xf>
    <xf numFmtId="4" fontId="0" fillId="0" borderId="46" xfId="0" applyNumberFormat="1" applyFill="1" applyBorder="1" applyAlignment="1">
      <alignment horizontal="right" vertical="center"/>
    </xf>
    <xf numFmtId="4" fontId="0" fillId="0" borderId="14" xfId="0" applyNumberFormat="1" applyFill="1" applyBorder="1" applyAlignment="1">
      <alignment horizontal="right" vertical="center"/>
    </xf>
    <xf numFmtId="4" fontId="5" fillId="0" borderId="66" xfId="0" applyNumberFormat="1" applyFont="1" applyBorder="1" applyAlignment="1" applyProtection="1">
      <alignment horizontal="right" vertical="center" wrapText="1"/>
    </xf>
    <xf numFmtId="4" fontId="5" fillId="0" borderId="68" xfId="0" applyNumberFormat="1" applyFont="1" applyBorder="1" applyAlignment="1" applyProtection="1">
      <alignment horizontal="right" vertical="center" wrapText="1"/>
    </xf>
    <xf numFmtId="0" fontId="0" fillId="0" borderId="52" xfId="0" applyFill="1" applyBorder="1" applyAlignment="1">
      <alignment vertical="top" wrapText="1"/>
    </xf>
    <xf numFmtId="0" fontId="2" fillId="0" borderId="34" xfId="0" applyFont="1" applyBorder="1" applyAlignment="1">
      <alignment wrapText="1"/>
    </xf>
    <xf numFmtId="0" fontId="6" fillId="0" borderId="34" xfId="0" applyFont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4" fontId="0" fillId="3" borderId="14" xfId="0" applyNumberFormat="1" applyFill="1" applyBorder="1" applyAlignment="1">
      <alignment horizontal="right" vertical="top" wrapText="1"/>
    </xf>
    <xf numFmtId="4" fontId="2" fillId="3" borderId="14" xfId="0" applyNumberFormat="1" applyFont="1" applyFill="1" applyBorder="1" applyAlignment="1">
      <alignment horizontal="right" vertical="top" wrapText="1"/>
    </xf>
    <xf numFmtId="4" fontId="5" fillId="0" borderId="92" xfId="0" applyNumberFormat="1" applyFont="1" applyBorder="1" applyAlignment="1" applyProtection="1">
      <alignment horizontal="right" vertical="center" wrapText="1"/>
    </xf>
    <xf numFmtId="4" fontId="5" fillId="0" borderId="93" xfId="0" applyNumberFormat="1" applyFont="1" applyBorder="1" applyAlignment="1" applyProtection="1">
      <alignment horizontal="right" vertical="center" wrapText="1"/>
    </xf>
    <xf numFmtId="0" fontId="3" fillId="3" borderId="35" xfId="0" applyFont="1" applyFill="1" applyBorder="1" applyAlignment="1">
      <alignment vertical="top"/>
    </xf>
    <xf numFmtId="0" fontId="3" fillId="3" borderId="36" xfId="0" applyFont="1" applyFill="1" applyBorder="1" applyAlignment="1">
      <alignment vertical="top"/>
    </xf>
    <xf numFmtId="4" fontId="5" fillId="0" borderId="35" xfId="0" applyNumberFormat="1" applyFont="1" applyBorder="1" applyAlignment="1" applyProtection="1">
      <alignment horizontal="right" vertical="center" wrapText="1"/>
    </xf>
    <xf numFmtId="0" fontId="8" fillId="0" borderId="94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0" fillId="0" borderId="12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49" fontId="2" fillId="0" borderId="24" xfId="0" applyNumberFormat="1" applyFont="1" applyFill="1" applyBorder="1" applyAlignment="1">
      <alignment horizontal="center" vertical="top" wrapText="1"/>
    </xf>
    <xf numFmtId="49" fontId="2" fillId="0" borderId="63" xfId="0" applyNumberFormat="1" applyFont="1" applyFill="1" applyBorder="1" applyAlignment="1">
      <alignment vertical="top"/>
    </xf>
    <xf numFmtId="165" fontId="0" fillId="0" borderId="46" xfId="0" applyNumberFormat="1" applyFill="1" applyBorder="1" applyAlignment="1">
      <alignment horizontal="right" vertical="center"/>
    </xf>
    <xf numFmtId="0" fontId="0" fillId="3" borderId="14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4" fontId="5" fillId="0" borderId="98" xfId="0" applyNumberFormat="1" applyFont="1" applyBorder="1" applyAlignment="1" applyProtection="1">
      <alignment horizontal="right" vertical="center" wrapText="1"/>
    </xf>
    <xf numFmtId="4" fontId="0" fillId="0" borderId="68" xfId="0" applyNumberFormat="1" applyFill="1" applyBorder="1" applyAlignment="1">
      <alignment horizontal="right" vertical="top"/>
    </xf>
    <xf numFmtId="0" fontId="2" fillId="0" borderId="68" xfId="0" applyFont="1" applyFill="1" applyBorder="1" applyAlignment="1">
      <alignment vertical="top" wrapText="1"/>
    </xf>
    <xf numFmtId="0" fontId="0" fillId="0" borderId="14" xfId="0" applyFill="1" applyBorder="1" applyAlignment="1">
      <alignment horizontal="center" vertical="top" wrapText="1"/>
    </xf>
    <xf numFmtId="0" fontId="7" fillId="0" borderId="77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center" vertical="top" wrapText="1"/>
    </xf>
    <xf numFmtId="4" fontId="5" fillId="0" borderId="99" xfId="0" applyNumberFormat="1" applyFont="1" applyBorder="1" applyAlignment="1" applyProtection="1">
      <alignment horizontal="right" vertical="center" wrapText="1"/>
    </xf>
    <xf numFmtId="49" fontId="2" fillId="0" borderId="68" xfId="0" applyNumberFormat="1" applyFont="1" applyFill="1" applyBorder="1" applyAlignment="1">
      <alignment horizontal="center" vertical="top" wrapText="1"/>
    </xf>
    <xf numFmtId="4" fontId="0" fillId="0" borderId="1" xfId="0" applyNumberFormat="1" applyFill="1" applyBorder="1" applyAlignment="1">
      <alignment horizontal="right" vertical="center"/>
    </xf>
    <xf numFmtId="4" fontId="0" fillId="0" borderId="55" xfId="0" applyNumberFormat="1" applyFill="1" applyBorder="1" applyAlignment="1">
      <alignment horizontal="right" vertical="center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0" fillId="3" borderId="14" xfId="0" applyFill="1" applyBorder="1" applyAlignment="1">
      <alignment vertical="top" wrapText="1"/>
    </xf>
    <xf numFmtId="0" fontId="2" fillId="3" borderId="20" xfId="0" applyFont="1" applyFill="1" applyBorder="1" applyAlignment="1">
      <alignment vertical="top" wrapText="1"/>
    </xf>
    <xf numFmtId="0" fontId="0" fillId="3" borderId="13" xfId="0" applyFill="1" applyBorder="1" applyAlignment="1">
      <alignment horizontal="right" vertical="top"/>
    </xf>
    <xf numFmtId="0" fontId="0" fillId="3" borderId="2" xfId="0" applyFill="1" applyBorder="1" applyAlignment="1">
      <alignment horizontal="right" vertical="top"/>
    </xf>
    <xf numFmtId="0" fontId="0" fillId="3" borderId="47" xfId="0" applyFill="1" applyBorder="1" applyAlignment="1">
      <alignment vertical="top" wrapText="1"/>
    </xf>
    <xf numFmtId="0" fontId="0" fillId="3" borderId="40" xfId="0" applyFill="1" applyBorder="1" applyAlignment="1">
      <alignment vertical="top" wrapText="1"/>
    </xf>
    <xf numFmtId="0" fontId="2" fillId="3" borderId="85" xfId="0" applyFont="1" applyFill="1" applyBorder="1" applyAlignment="1">
      <alignment vertical="top" wrapText="1"/>
    </xf>
    <xf numFmtId="0" fontId="2" fillId="3" borderId="68" xfId="0" applyFont="1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3" borderId="13" xfId="0" applyFill="1" applyBorder="1" applyAlignment="1">
      <alignment vertical="top" wrapText="1"/>
    </xf>
    <xf numFmtId="4" fontId="0" fillId="3" borderId="4" xfId="0" applyNumberFormat="1" applyFill="1" applyBorder="1" applyAlignment="1">
      <alignment horizontal="right" vertical="top"/>
    </xf>
    <xf numFmtId="4" fontId="0" fillId="3" borderId="16" xfId="0" applyNumberFormat="1" applyFill="1" applyBorder="1" applyAlignment="1">
      <alignment horizontal="right" vertical="top"/>
    </xf>
    <xf numFmtId="0" fontId="2" fillId="3" borderId="50" xfId="0" applyFont="1" applyFill="1" applyBorder="1" applyAlignment="1">
      <alignment vertical="top" wrapText="1"/>
    </xf>
    <xf numFmtId="4" fontId="0" fillId="3" borderId="50" xfId="0" applyNumberFormat="1" applyFill="1" applyBorder="1" applyAlignment="1">
      <alignment horizontal="right" vertical="top"/>
    </xf>
    <xf numFmtId="165" fontId="0" fillId="3" borderId="50" xfId="0" applyNumberFormat="1" applyFill="1" applyBorder="1" applyAlignment="1">
      <alignment horizontal="right" vertical="top"/>
    </xf>
    <xf numFmtId="4" fontId="0" fillId="3" borderId="52" xfId="0" applyNumberFormat="1" applyFill="1" applyBorder="1" applyAlignment="1">
      <alignment horizontal="right" vertical="top"/>
    </xf>
    <xf numFmtId="0" fontId="0" fillId="3" borderId="43" xfId="0" applyFill="1" applyBorder="1" applyAlignment="1">
      <alignment horizontal="center" vertical="top" wrapText="1"/>
    </xf>
    <xf numFmtId="0" fontId="2" fillId="0" borderId="68" xfId="0" applyFont="1" applyFill="1" applyBorder="1" applyAlignment="1">
      <alignment horizontal="center" vertical="top" wrapText="1"/>
    </xf>
    <xf numFmtId="0" fontId="0" fillId="0" borderId="64" xfId="0" applyFill="1" applyBorder="1" applyAlignment="1">
      <alignment vertical="top" wrapText="1"/>
    </xf>
    <xf numFmtId="0" fontId="2" fillId="3" borderId="57" xfId="0" applyFont="1" applyFill="1" applyBorder="1" applyAlignment="1">
      <alignment vertical="top" wrapText="1"/>
    </xf>
    <xf numFmtId="0" fontId="0" fillId="3" borderId="43" xfId="0" applyFill="1" applyBorder="1" applyAlignment="1">
      <alignment vertical="top" wrapText="1"/>
    </xf>
    <xf numFmtId="4" fontId="5" fillId="3" borderId="86" xfId="0" applyNumberFormat="1" applyFont="1" applyFill="1" applyBorder="1" applyAlignment="1" applyProtection="1">
      <alignment horizontal="right" vertical="center" wrapText="1"/>
    </xf>
    <xf numFmtId="165" fontId="0" fillId="3" borderId="35" xfId="0" applyNumberFormat="1" applyFill="1" applyBorder="1" applyAlignment="1">
      <alignment horizontal="right" vertical="center"/>
    </xf>
    <xf numFmtId="0" fontId="2" fillId="3" borderId="23" xfId="0" applyFont="1" applyFill="1" applyBorder="1" applyAlignment="1">
      <alignment vertical="top" wrapText="1"/>
    </xf>
    <xf numFmtId="0" fontId="0" fillId="3" borderId="50" xfId="0" applyFill="1" applyBorder="1" applyAlignment="1">
      <alignment vertical="top" wrapText="1"/>
    </xf>
    <xf numFmtId="0" fontId="0" fillId="3" borderId="57" xfId="0" applyFill="1" applyBorder="1" applyAlignment="1">
      <alignment vertical="top" wrapText="1"/>
    </xf>
    <xf numFmtId="0" fontId="2" fillId="3" borderId="43" xfId="0" applyFont="1" applyFill="1" applyBorder="1" applyAlignment="1">
      <alignment vertical="top" wrapText="1"/>
    </xf>
    <xf numFmtId="165" fontId="0" fillId="3" borderId="14" xfId="0" applyNumberFormat="1" applyFill="1" applyBorder="1" applyAlignment="1">
      <alignment horizontal="right" vertical="center"/>
    </xf>
    <xf numFmtId="0" fontId="2" fillId="0" borderId="48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0" fillId="0" borderId="1" xfId="0" applyBorder="1"/>
    <xf numFmtId="0" fontId="7" fillId="0" borderId="14" xfId="0" applyFont="1" applyBorder="1" applyAlignment="1">
      <alignment horizontal="left" vertical="top" wrapText="1"/>
    </xf>
    <xf numFmtId="49" fontId="2" fillId="0" borderId="14" xfId="0" applyNumberFormat="1" applyFont="1" applyFill="1" applyBorder="1" applyAlignment="1">
      <alignment horizontal="center" vertical="top" wrapText="1"/>
    </xf>
    <xf numFmtId="4" fontId="5" fillId="3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Border="1"/>
    <xf numFmtId="0" fontId="2" fillId="3" borderId="14" xfId="0" applyFont="1" applyFill="1" applyBorder="1" applyAlignment="1">
      <alignment horizontal="right" vertical="top" wrapText="1"/>
    </xf>
    <xf numFmtId="0" fontId="2" fillId="0" borderId="43" xfId="0" applyFont="1" applyFill="1" applyBorder="1" applyAlignment="1">
      <alignment vertical="top" wrapText="1"/>
    </xf>
    <xf numFmtId="0" fontId="2" fillId="0" borderId="50" xfId="0" applyFont="1" applyFill="1" applyBorder="1" applyAlignment="1">
      <alignment vertical="top" wrapText="1"/>
    </xf>
    <xf numFmtId="165" fontId="2" fillId="0" borderId="20" xfId="0" applyNumberFormat="1" applyFont="1" applyFill="1" applyBorder="1" applyAlignment="1">
      <alignment horizontal="right" vertical="top" wrapText="1"/>
    </xf>
    <xf numFmtId="0" fontId="0" fillId="0" borderId="43" xfId="0" applyFill="1" applyBorder="1" applyAlignment="1">
      <alignment vertical="top" wrapText="1"/>
    </xf>
    <xf numFmtId="4" fontId="2" fillId="0" borderId="21" xfId="0" applyNumberFormat="1" applyFont="1" applyFill="1" applyBorder="1" applyAlignment="1">
      <alignment horizontal="right" vertical="top" wrapText="1"/>
    </xf>
    <xf numFmtId="4" fontId="2" fillId="0" borderId="14" xfId="0" applyNumberFormat="1" applyFont="1" applyFill="1" applyBorder="1" applyAlignment="1">
      <alignment horizontal="right" vertical="top" wrapText="1"/>
    </xf>
    <xf numFmtId="0" fontId="0" fillId="0" borderId="28" xfId="0" applyFill="1" applyBorder="1" applyAlignment="1">
      <alignment vertical="top" wrapText="1"/>
    </xf>
    <xf numFmtId="0" fontId="0" fillId="0" borderId="63" xfId="0" applyFill="1" applyBorder="1" applyAlignment="1">
      <alignment vertical="top" wrapText="1"/>
    </xf>
    <xf numFmtId="4" fontId="2" fillId="0" borderId="64" xfId="0" applyNumberFormat="1" applyFont="1" applyFill="1" applyBorder="1" applyAlignment="1">
      <alignment horizontal="right" vertical="top" wrapText="1"/>
    </xf>
    <xf numFmtId="4" fontId="0" fillId="0" borderId="36" xfId="0" applyNumberFormat="1" applyFill="1" applyBorder="1" applyAlignment="1">
      <alignment horizontal="center" vertical="center"/>
    </xf>
    <xf numFmtId="4" fontId="0" fillId="0" borderId="14" xfId="0" applyNumberFormat="1" applyFill="1" applyBorder="1" applyAlignment="1">
      <alignment horizontal="center" vertical="center"/>
    </xf>
    <xf numFmtId="4" fontId="2" fillId="0" borderId="3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top" wrapText="1"/>
    </xf>
    <xf numFmtId="0" fontId="0" fillId="0" borderId="37" xfId="0" applyFill="1" applyBorder="1" applyAlignment="1">
      <alignment horizontal="left" vertical="top" wrapText="1"/>
    </xf>
    <xf numFmtId="0" fontId="3" fillId="0" borderId="34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2" fillId="0" borderId="44" xfId="0" applyFont="1" applyFill="1" applyBorder="1" applyAlignment="1">
      <alignment vertical="top" wrapText="1"/>
    </xf>
    <xf numFmtId="0" fontId="0" fillId="0" borderId="15" xfId="0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0" fillId="0" borderId="32" xfId="0" applyFill="1" applyBorder="1" applyAlignment="1">
      <alignment vertical="top" wrapText="1"/>
    </xf>
    <xf numFmtId="0" fontId="2" fillId="3" borderId="44" xfId="0" applyFont="1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3" fillId="0" borderId="35" xfId="0" applyFont="1" applyBorder="1" applyAlignment="1">
      <alignment vertical="top"/>
    </xf>
    <xf numFmtId="0" fontId="3" fillId="0" borderId="36" xfId="0" applyFont="1" applyBorder="1" applyAlignment="1">
      <alignment vertical="top"/>
    </xf>
    <xf numFmtId="0" fontId="2" fillId="0" borderId="48" xfId="0" applyFont="1" applyFill="1" applyBorder="1" applyAlignment="1">
      <alignment vertical="top" wrapText="1"/>
    </xf>
    <xf numFmtId="0" fontId="2" fillId="0" borderId="51" xfId="0" applyFont="1" applyFill="1" applyBorder="1" applyAlignment="1">
      <alignment vertical="top" wrapText="1"/>
    </xf>
    <xf numFmtId="0" fontId="2" fillId="3" borderId="51" xfId="0" applyFont="1" applyFill="1" applyBorder="1" applyAlignment="1">
      <alignment vertical="top" wrapText="1"/>
    </xf>
    <xf numFmtId="0" fontId="2" fillId="0" borderId="60" xfId="0" applyFont="1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0" fillId="0" borderId="63" xfId="0" applyBorder="1" applyAlignment="1">
      <alignment vertical="top" wrapText="1"/>
    </xf>
    <xf numFmtId="0" fontId="0" fillId="0" borderId="61" xfId="0" applyBorder="1" applyAlignment="1">
      <alignment vertical="top" wrapText="1"/>
    </xf>
    <xf numFmtId="0" fontId="0" fillId="0" borderId="59" xfId="0" applyBorder="1" applyAlignment="1">
      <alignment vertical="top" wrapText="1"/>
    </xf>
    <xf numFmtId="0" fontId="0" fillId="0" borderId="39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62" xfId="0" applyBorder="1" applyAlignment="1">
      <alignment vertical="top" wrapText="1"/>
    </xf>
    <xf numFmtId="0" fontId="0" fillId="0" borderId="64" xfId="0" applyBorder="1" applyAlignment="1">
      <alignment vertical="top" wrapText="1"/>
    </xf>
    <xf numFmtId="0" fontId="3" fillId="0" borderId="34" xfId="0" applyFont="1" applyFill="1" applyBorder="1" applyAlignment="1">
      <alignment vertical="top" wrapText="1"/>
    </xf>
    <xf numFmtId="0" fontId="3" fillId="0" borderId="35" xfId="0" applyFont="1" applyFill="1" applyBorder="1" applyAlignment="1">
      <alignment vertical="top"/>
    </xf>
    <xf numFmtId="0" fontId="3" fillId="0" borderId="36" xfId="0" applyFont="1" applyFill="1" applyBorder="1" applyAlignment="1">
      <alignment vertical="top"/>
    </xf>
    <xf numFmtId="0" fontId="0" fillId="0" borderId="44" xfId="0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4" fontId="0" fillId="0" borderId="44" xfId="0" applyNumberFormat="1" applyFill="1" applyBorder="1" applyAlignment="1">
      <alignment horizontal="right" vertical="top"/>
    </xf>
    <xf numFmtId="0" fontId="0" fillId="0" borderId="15" xfId="0" applyBorder="1" applyAlignment="1">
      <alignment horizontal="right" vertical="top"/>
    </xf>
    <xf numFmtId="4" fontId="0" fillId="0" borderId="69" xfId="0" applyNumberFormat="1" applyFill="1" applyBorder="1" applyAlignment="1">
      <alignment horizontal="right" vertical="top"/>
    </xf>
    <xf numFmtId="0" fontId="0" fillId="0" borderId="70" xfId="0" applyBorder="1" applyAlignment="1">
      <alignment horizontal="right" vertical="top"/>
    </xf>
    <xf numFmtId="0" fontId="2" fillId="0" borderId="17" xfId="0" applyFont="1" applyFill="1" applyBorder="1" applyAlignment="1">
      <alignment vertical="top" wrapText="1"/>
    </xf>
    <xf numFmtId="0" fontId="0" fillId="0" borderId="17" xfId="0" applyFill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0" fillId="0" borderId="40" xfId="0" applyFill="1" applyBorder="1" applyAlignment="1">
      <alignment vertical="top" wrapText="1"/>
    </xf>
    <xf numFmtId="0" fontId="0" fillId="0" borderId="38" xfId="0" applyFill="1" applyBorder="1" applyAlignment="1">
      <alignment vertical="top" wrapText="1"/>
    </xf>
    <xf numFmtId="0" fontId="0" fillId="0" borderId="33" xfId="0" applyFill="1" applyBorder="1" applyAlignment="1">
      <alignment vertical="top" wrapText="1"/>
    </xf>
    <xf numFmtId="0" fontId="2" fillId="0" borderId="66" xfId="0" applyFont="1" applyFill="1" applyBorder="1" applyAlignment="1">
      <alignment vertical="top" wrapText="1"/>
    </xf>
    <xf numFmtId="0" fontId="0" fillId="0" borderId="68" xfId="0" applyFill="1" applyBorder="1" applyAlignment="1">
      <alignment vertical="top" wrapText="1"/>
    </xf>
    <xf numFmtId="4" fontId="2" fillId="0" borderId="61" xfId="0" applyNumberFormat="1" applyFont="1" applyFill="1" applyBorder="1" applyAlignment="1">
      <alignment horizontal="right" vertical="top" wrapText="1"/>
    </xf>
    <xf numFmtId="0" fontId="0" fillId="0" borderId="60" xfId="0" applyFill="1" applyBorder="1" applyAlignment="1">
      <alignment horizontal="right" vertical="top" wrapText="1"/>
    </xf>
    <xf numFmtId="1" fontId="0" fillId="0" borderId="6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0" fontId="0" fillId="3" borderId="29" xfId="0" applyFill="1" applyBorder="1" applyAlignment="1">
      <alignment vertical="top" wrapText="1"/>
    </xf>
    <xf numFmtId="0" fontId="0" fillId="3" borderId="36" xfId="0" applyFill="1" applyBorder="1" applyAlignment="1">
      <alignment vertical="top" wrapText="1"/>
    </xf>
    <xf numFmtId="0" fontId="0" fillId="3" borderId="32" xfId="0" applyFill="1" applyBorder="1" applyAlignment="1">
      <alignment vertical="top" wrapText="1"/>
    </xf>
    <xf numFmtId="0" fontId="0" fillId="3" borderId="33" xfId="0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2" xfId="0" applyFill="1" applyBorder="1" applyAlignment="1">
      <alignment vertical="top" wrapText="1"/>
    </xf>
    <xf numFmtId="0" fontId="0" fillId="0" borderId="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" fontId="2" fillId="3" borderId="66" xfId="0" applyNumberFormat="1" applyFont="1" applyFill="1" applyBorder="1" applyAlignment="1">
      <alignment horizontal="right" vertical="top" wrapText="1"/>
    </xf>
    <xf numFmtId="0" fontId="0" fillId="3" borderId="67" xfId="0" applyFill="1" applyBorder="1" applyAlignment="1">
      <alignment horizontal="right" vertical="top" wrapText="1"/>
    </xf>
    <xf numFmtId="0" fontId="0" fillId="3" borderId="68" xfId="0" applyFill="1" applyBorder="1" applyAlignment="1">
      <alignment horizontal="right" vertical="top" wrapText="1"/>
    </xf>
    <xf numFmtId="0" fontId="0" fillId="0" borderId="7" xfId="0" applyFill="1" applyBorder="1" applyAlignment="1">
      <alignment horizontal="center" vertical="top" wrapText="1"/>
    </xf>
    <xf numFmtId="0" fontId="0" fillId="3" borderId="25" xfId="0" applyFill="1" applyBorder="1" applyAlignment="1">
      <alignment vertical="top" wrapText="1"/>
    </xf>
    <xf numFmtId="0" fontId="0" fillId="3" borderId="26" xfId="0" applyFill="1" applyBorder="1" applyAlignment="1">
      <alignment vertical="top" wrapText="1"/>
    </xf>
    <xf numFmtId="0" fontId="0" fillId="0" borderId="49" xfId="0" applyFill="1" applyBorder="1" applyAlignment="1">
      <alignment horizontal="center" vertical="top" wrapText="1"/>
    </xf>
    <xf numFmtId="0" fontId="0" fillId="3" borderId="27" xfId="0" applyFill="1" applyBorder="1" applyAlignment="1">
      <alignment vertical="top" wrapText="1"/>
    </xf>
    <xf numFmtId="0" fontId="0" fillId="3" borderId="28" xfId="0" applyFill="1" applyBorder="1" applyAlignment="1">
      <alignment vertical="top" wrapText="1"/>
    </xf>
    <xf numFmtId="0" fontId="0" fillId="3" borderId="44" xfId="0" applyFill="1" applyBorder="1" applyAlignment="1">
      <alignment vertical="top" wrapText="1"/>
    </xf>
    <xf numFmtId="0" fontId="0" fillId="3" borderId="18" xfId="0" applyFill="1" applyBorder="1" applyAlignment="1">
      <alignment vertical="top" wrapText="1"/>
    </xf>
    <xf numFmtId="4" fontId="0" fillId="3" borderId="44" xfId="0" applyNumberFormat="1" applyFill="1" applyBorder="1" applyAlignment="1">
      <alignment horizontal="right" vertical="top"/>
    </xf>
    <xf numFmtId="0" fontId="0" fillId="3" borderId="15" xfId="0" applyFill="1" applyBorder="1" applyAlignment="1">
      <alignment horizontal="right" vertical="top"/>
    </xf>
    <xf numFmtId="4" fontId="0" fillId="3" borderId="69" xfId="0" applyNumberFormat="1" applyFill="1" applyBorder="1" applyAlignment="1">
      <alignment horizontal="right" vertical="top"/>
    </xf>
    <xf numFmtId="0" fontId="0" fillId="3" borderId="70" xfId="0" applyFill="1" applyBorder="1" applyAlignment="1">
      <alignment horizontal="right" vertical="top"/>
    </xf>
    <xf numFmtId="49" fontId="2" fillId="0" borderId="71" xfId="0" applyNumberFormat="1" applyFont="1" applyFill="1" applyBorder="1" applyAlignment="1">
      <alignment horizontal="center" vertical="top" wrapText="1"/>
    </xf>
    <xf numFmtId="49" fontId="0" fillId="0" borderId="72" xfId="0" applyNumberFormat="1" applyBorder="1" applyAlignment="1">
      <alignment horizontal="center" vertical="top" wrapText="1"/>
    </xf>
    <xf numFmtId="0" fontId="2" fillId="0" borderId="82" xfId="0" applyFont="1" applyFill="1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45" xfId="0" applyFill="1" applyBorder="1" applyAlignment="1">
      <alignment horizontal="center" vertical="top" wrapText="1"/>
    </xf>
    <xf numFmtId="0" fontId="0" fillId="0" borderId="73" xfId="0" applyBorder="1" applyAlignment="1">
      <alignment horizontal="center" vertical="top" wrapText="1"/>
    </xf>
    <xf numFmtId="0" fontId="0" fillId="0" borderId="89" xfId="0" applyBorder="1" applyAlignment="1">
      <alignment horizontal="center" vertical="top" wrapText="1"/>
    </xf>
    <xf numFmtId="0" fontId="0" fillId="0" borderId="90" xfId="0" applyBorder="1" applyAlignment="1">
      <alignment horizontal="center" vertical="top" wrapText="1"/>
    </xf>
    <xf numFmtId="49" fontId="0" fillId="0" borderId="91" xfId="0" applyNumberFormat="1" applyBorder="1" applyAlignment="1">
      <alignment horizontal="center" vertical="top" wrapText="1"/>
    </xf>
    <xf numFmtId="0" fontId="0" fillId="0" borderId="97" xfId="0" applyFill="1" applyBorder="1" applyAlignment="1">
      <alignment horizontal="center" vertical="top" wrapText="1"/>
    </xf>
    <xf numFmtId="0" fontId="0" fillId="0" borderId="42" xfId="0" applyFill="1" applyBorder="1" applyAlignment="1">
      <alignment horizontal="center" vertical="top" wrapText="1"/>
    </xf>
    <xf numFmtId="0" fontId="2" fillId="3" borderId="29" xfId="0" applyFont="1" applyFill="1" applyBorder="1" applyAlignment="1">
      <alignment vertical="top" wrapText="1"/>
    </xf>
    <xf numFmtId="0" fontId="0" fillId="0" borderId="78" xfId="0" applyFill="1" applyBorder="1" applyAlignment="1">
      <alignment horizontal="center" vertical="top" wrapText="1"/>
    </xf>
    <xf numFmtId="0" fontId="0" fillId="0" borderId="56" xfId="0" applyFill="1" applyBorder="1" applyAlignment="1">
      <alignment horizontal="center" vertical="top" wrapText="1"/>
    </xf>
    <xf numFmtId="0" fontId="2" fillId="0" borderId="50" xfId="0" applyFont="1" applyFill="1" applyBorder="1" applyAlignment="1">
      <alignment vertical="top" wrapText="1"/>
    </xf>
    <xf numFmtId="0" fontId="0" fillId="0" borderId="28" xfId="0" applyFill="1" applyBorder="1" applyAlignment="1">
      <alignment vertical="top" wrapText="1"/>
    </xf>
    <xf numFmtId="0" fontId="2" fillId="0" borderId="61" xfId="0" applyFont="1" applyFill="1" applyBorder="1" applyAlignment="1">
      <alignment vertical="top" wrapText="1"/>
    </xf>
    <xf numFmtId="0" fontId="0" fillId="0" borderId="39" xfId="0" applyFill="1" applyBorder="1" applyAlignment="1">
      <alignment vertical="top" wrapText="1"/>
    </xf>
    <xf numFmtId="0" fontId="0" fillId="0" borderId="14" xfId="0" applyFill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0" fillId="3" borderId="14" xfId="0" applyFill="1" applyBorder="1" applyAlignment="1">
      <alignment vertical="top" wrapText="1"/>
    </xf>
    <xf numFmtId="0" fontId="3" fillId="0" borderId="59" xfId="0" applyFont="1" applyFill="1" applyBorder="1" applyAlignment="1">
      <alignment vertical="top"/>
    </xf>
    <xf numFmtId="0" fontId="3" fillId="0" borderId="60" xfId="0" applyFont="1" applyFill="1" applyBorder="1" applyAlignment="1">
      <alignment vertical="top"/>
    </xf>
    <xf numFmtId="0" fontId="0" fillId="0" borderId="43" xfId="0" applyFill="1" applyBorder="1" applyAlignment="1">
      <alignment vertical="top" wrapText="1"/>
    </xf>
    <xf numFmtId="0" fontId="0" fillId="0" borderId="24" xfId="0" applyFill="1" applyBorder="1" applyAlignment="1">
      <alignment vertical="top" wrapText="1"/>
    </xf>
    <xf numFmtId="0" fontId="3" fillId="0" borderId="62" xfId="0" applyFont="1" applyFill="1" applyBorder="1" applyAlignment="1">
      <alignment vertical="top" wrapText="1"/>
    </xf>
    <xf numFmtId="0" fontId="3" fillId="0" borderId="64" xfId="0" applyFont="1" applyFill="1" applyBorder="1" applyAlignment="1">
      <alignment vertical="top"/>
    </xf>
    <xf numFmtId="0" fontId="3" fillId="0" borderId="63" xfId="0" applyFont="1" applyFill="1" applyBorder="1" applyAlignment="1">
      <alignment vertical="top"/>
    </xf>
    <xf numFmtId="49" fontId="2" fillId="0" borderId="35" xfId="0" applyNumberFormat="1" applyFont="1" applyFill="1" applyBorder="1" applyAlignment="1">
      <alignment horizontal="center" vertical="top" wrapText="1"/>
    </xf>
    <xf numFmtId="49" fontId="0" fillId="0" borderId="35" xfId="0" applyNumberFormat="1" applyBorder="1" applyAlignment="1">
      <alignment horizontal="center" vertical="top" wrapText="1"/>
    </xf>
    <xf numFmtId="0" fontId="4" fillId="0" borderId="66" xfId="0" applyFont="1" applyFill="1" applyBorder="1" applyAlignment="1">
      <alignment vertical="top" wrapText="1"/>
    </xf>
    <xf numFmtId="0" fontId="0" fillId="0" borderId="67" xfId="0" applyBorder="1" applyAlignment="1">
      <alignment vertical="top" wrapText="1"/>
    </xf>
    <xf numFmtId="0" fontId="0" fillId="0" borderId="68" xfId="0" applyBorder="1" applyAlignment="1">
      <alignment vertical="top" wrapText="1"/>
    </xf>
    <xf numFmtId="0" fontId="0" fillId="0" borderId="66" xfId="0" applyFill="1" applyBorder="1" applyAlignment="1">
      <alignment vertical="top" wrapText="1"/>
    </xf>
    <xf numFmtId="0" fontId="3" fillId="0" borderId="22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49" fontId="2" fillId="0" borderId="78" xfId="0" applyNumberFormat="1" applyFont="1" applyFill="1" applyBorder="1" applyAlignment="1">
      <alignment horizontal="center" vertical="top" wrapText="1"/>
    </xf>
    <xf numFmtId="49" fontId="0" fillId="0" borderId="56" xfId="0" applyNumberFormat="1" applyFill="1" applyBorder="1" applyAlignment="1">
      <alignment horizontal="center" vertical="top" wrapText="1"/>
    </xf>
    <xf numFmtId="0" fontId="0" fillId="0" borderId="76" xfId="0" applyFill="1" applyBorder="1" applyAlignment="1">
      <alignment horizontal="center" vertical="top" wrapText="1"/>
    </xf>
    <xf numFmtId="4" fontId="0" fillId="0" borderId="66" xfId="0" applyNumberFormat="1" applyFill="1" applyBorder="1" applyAlignment="1">
      <alignment horizontal="right" vertical="top"/>
    </xf>
    <xf numFmtId="0" fontId="0" fillId="0" borderId="68" xfId="0" applyBorder="1" applyAlignment="1">
      <alignment vertical="top"/>
    </xf>
    <xf numFmtId="0" fontId="2" fillId="0" borderId="47" xfId="0" applyFont="1" applyFill="1" applyBorder="1" applyAlignment="1">
      <alignment vertical="top" wrapText="1"/>
    </xf>
    <xf numFmtId="0" fontId="0" fillId="0" borderId="48" xfId="0" applyBorder="1" applyAlignment="1">
      <alignment vertical="top" wrapText="1"/>
    </xf>
    <xf numFmtId="0" fontId="0" fillId="0" borderId="52" xfId="0" applyFill="1" applyBorder="1" applyAlignment="1">
      <alignment horizontal="center" vertical="top" wrapText="1"/>
    </xf>
    <xf numFmtId="0" fontId="0" fillId="0" borderId="52" xfId="0" applyBorder="1" applyAlignment="1">
      <alignment horizontal="center" vertical="top" wrapText="1"/>
    </xf>
    <xf numFmtId="0" fontId="2" fillId="0" borderId="66" xfId="0" applyFont="1" applyFill="1" applyBorder="1" applyAlignment="1">
      <alignment horizontal="right" vertical="top" wrapText="1"/>
    </xf>
    <xf numFmtId="0" fontId="0" fillId="0" borderId="67" xfId="0" applyFill="1" applyBorder="1" applyAlignment="1">
      <alignment vertical="top" wrapText="1"/>
    </xf>
    <xf numFmtId="4" fontId="2" fillId="0" borderId="66" xfId="0" applyNumberFormat="1" applyFont="1" applyFill="1" applyBorder="1" applyAlignment="1">
      <alignment horizontal="right" vertical="top" wrapText="1"/>
    </xf>
    <xf numFmtId="0" fontId="0" fillId="0" borderId="60" xfId="0" applyFill="1" applyBorder="1" applyAlignment="1">
      <alignment vertical="top" wrapText="1"/>
    </xf>
    <xf numFmtId="0" fontId="0" fillId="0" borderId="62" xfId="0" applyFill="1" applyBorder="1" applyAlignment="1">
      <alignment vertical="top" wrapText="1"/>
    </xf>
    <xf numFmtId="0" fontId="0" fillId="0" borderId="63" xfId="0" applyFill="1" applyBorder="1" applyAlignment="1">
      <alignment vertical="top" wrapText="1"/>
    </xf>
    <xf numFmtId="9" fontId="0" fillId="3" borderId="66" xfId="0" applyNumberFormat="1" applyFill="1" applyBorder="1" applyAlignment="1">
      <alignment horizontal="right" vertical="top"/>
    </xf>
    <xf numFmtId="0" fontId="0" fillId="0" borderId="68" xfId="0" applyBorder="1" applyAlignment="1">
      <alignment horizontal="right" vertical="top"/>
    </xf>
    <xf numFmtId="0" fontId="2" fillId="0" borderId="59" xfId="0" applyFont="1" applyFill="1" applyBorder="1" applyAlignment="1">
      <alignment vertical="top" wrapText="1"/>
    </xf>
    <xf numFmtId="0" fontId="2" fillId="0" borderId="45" xfId="0" applyFont="1" applyFill="1" applyBorder="1" applyAlignment="1">
      <alignment vertical="top" wrapText="1"/>
    </xf>
    <xf numFmtId="0" fontId="2" fillId="0" borderId="37" xfId="0" applyFont="1" applyFill="1" applyBorder="1" applyAlignment="1">
      <alignment vertical="top" wrapText="1"/>
    </xf>
    <xf numFmtId="0" fontId="0" fillId="0" borderId="54" xfId="0" applyBorder="1" applyAlignment="1">
      <alignment vertical="top" wrapText="1"/>
    </xf>
    <xf numFmtId="0" fontId="2" fillId="0" borderId="67" xfId="0" applyFont="1" applyFill="1" applyBorder="1" applyAlignment="1">
      <alignment vertical="top" wrapText="1"/>
    </xf>
    <xf numFmtId="0" fontId="4" fillId="3" borderId="11" xfId="0" applyFont="1" applyFill="1" applyBorder="1" applyAlignment="1">
      <alignment vertical="top" wrapText="1"/>
    </xf>
    <xf numFmtId="0" fontId="0" fillId="3" borderId="37" xfId="0" applyFill="1" applyBorder="1" applyAlignment="1">
      <alignment vertical="top" wrapText="1"/>
    </xf>
    <xf numFmtId="0" fontId="0" fillId="3" borderId="19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18" xfId="0" applyBorder="1" applyAlignment="1">
      <alignment vertical="top" wrapText="1"/>
    </xf>
    <xf numFmtId="49" fontId="2" fillId="0" borderId="80" xfId="0" applyNumberFormat="1" applyFont="1" applyBorder="1" applyAlignment="1">
      <alignment horizontal="center" vertical="top" wrapText="1"/>
    </xf>
    <xf numFmtId="0" fontId="0" fillId="0" borderId="84" xfId="0" applyBorder="1" applyAlignment="1">
      <alignment horizontal="center" vertical="top" wrapText="1"/>
    </xf>
    <xf numFmtId="0" fontId="0" fillId="0" borderId="72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81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0" fillId="0" borderId="83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59" xfId="0" applyFill="1" applyBorder="1" applyAlignment="1">
      <alignment vertical="top" wrapText="1"/>
    </xf>
    <xf numFmtId="0" fontId="0" fillId="0" borderId="64" xfId="0" applyBorder="1" applyAlignment="1">
      <alignment vertical="top"/>
    </xf>
    <xf numFmtId="165" fontId="2" fillId="3" borderId="66" xfId="0" applyNumberFormat="1" applyFont="1" applyFill="1" applyBorder="1" applyAlignment="1">
      <alignment horizontal="right" vertical="top" wrapText="1"/>
    </xf>
    <xf numFmtId="165" fontId="2" fillId="3" borderId="68" xfId="0" applyNumberFormat="1" applyFont="1" applyFill="1" applyBorder="1" applyAlignment="1">
      <alignment horizontal="right" vertical="top" wrapText="1"/>
    </xf>
    <xf numFmtId="0" fontId="2" fillId="3" borderId="61" xfId="0" applyFont="1" applyFill="1" applyBorder="1" applyAlignment="1">
      <alignment vertical="top" wrapText="1"/>
    </xf>
    <xf numFmtId="0" fontId="0" fillId="3" borderId="60" xfId="0" applyFill="1" applyBorder="1" applyAlignment="1">
      <alignment vertical="top" wrapText="1"/>
    </xf>
    <xf numFmtId="0" fontId="0" fillId="3" borderId="62" xfId="0" applyFill="1" applyBorder="1" applyAlignment="1">
      <alignment vertical="top" wrapText="1"/>
    </xf>
    <xf numFmtId="0" fontId="0" fillId="3" borderId="63" xfId="0" applyFill="1" applyBorder="1" applyAlignment="1">
      <alignment vertical="top" wrapText="1"/>
    </xf>
    <xf numFmtId="0" fontId="2" fillId="0" borderId="29" xfId="0" applyFont="1" applyFill="1" applyBorder="1" applyAlignment="1">
      <alignment vertical="top" wrapText="1"/>
    </xf>
    <xf numFmtId="0" fontId="0" fillId="0" borderId="36" xfId="0" applyFill="1" applyBorder="1" applyAlignment="1">
      <alignment vertical="top" wrapText="1"/>
    </xf>
    <xf numFmtId="0" fontId="0" fillId="0" borderId="48" xfId="0" applyFill="1" applyBorder="1" applyAlignment="1">
      <alignment vertical="top" wrapText="1"/>
    </xf>
    <xf numFmtId="0" fontId="0" fillId="0" borderId="31" xfId="0" applyFill="1" applyBorder="1" applyAlignment="1">
      <alignment horizontal="center" vertical="top" wrapText="1"/>
    </xf>
    <xf numFmtId="165" fontId="2" fillId="3" borderId="67" xfId="0" applyNumberFormat="1" applyFont="1" applyFill="1" applyBorder="1" applyAlignment="1">
      <alignment horizontal="right" vertical="top" wrapText="1"/>
    </xf>
    <xf numFmtId="0" fontId="2" fillId="3" borderId="66" xfId="0" applyFont="1" applyFill="1" applyBorder="1" applyAlignment="1">
      <alignment vertical="top" wrapText="1"/>
    </xf>
    <xf numFmtId="0" fontId="0" fillId="3" borderId="67" xfId="0" applyFill="1" applyBorder="1" applyAlignment="1">
      <alignment vertical="top" wrapText="1"/>
    </xf>
    <xf numFmtId="0" fontId="0" fillId="3" borderId="68" xfId="0" applyFill="1" applyBorder="1" applyAlignment="1">
      <alignment vertical="top" wrapText="1"/>
    </xf>
    <xf numFmtId="0" fontId="0" fillId="0" borderId="47" xfId="0" applyFill="1" applyBorder="1" applyAlignment="1">
      <alignment vertical="top" wrapText="1"/>
    </xf>
    <xf numFmtId="0" fontId="0" fillId="0" borderId="54" xfId="0" applyFill="1" applyBorder="1" applyAlignment="1">
      <alignment horizontal="center" vertical="top" wrapText="1"/>
    </xf>
    <xf numFmtId="0" fontId="0" fillId="0" borderId="63" xfId="0" applyBorder="1" applyAlignment="1">
      <alignment horizontal="center" vertical="top" wrapText="1"/>
    </xf>
    <xf numFmtId="0" fontId="3" fillId="0" borderId="35" xfId="0" applyFont="1" applyBorder="1" applyAlignment="1">
      <alignment vertical="top" wrapText="1"/>
    </xf>
    <xf numFmtId="0" fontId="2" fillId="3" borderId="66" xfId="0" applyFont="1" applyFill="1" applyBorder="1" applyAlignment="1">
      <alignment horizontal="right" vertical="top" wrapText="1"/>
    </xf>
    <xf numFmtId="0" fontId="0" fillId="0" borderId="100" xfId="0" applyFill="1" applyBorder="1" applyAlignment="1">
      <alignment horizontal="center" vertical="top" wrapText="1"/>
    </xf>
    <xf numFmtId="0" fontId="0" fillId="0" borderId="63" xfId="0" applyFill="1" applyBorder="1" applyAlignment="1">
      <alignment horizontal="center" vertical="top" wrapText="1"/>
    </xf>
    <xf numFmtId="4" fontId="2" fillId="3" borderId="59" xfId="0" applyNumberFormat="1" applyFont="1" applyFill="1" applyBorder="1" applyAlignment="1">
      <alignment horizontal="right" vertical="top" wrapText="1"/>
    </xf>
    <xf numFmtId="0" fontId="0" fillId="3" borderId="1" xfId="0" applyFill="1" applyBorder="1" applyAlignment="1">
      <alignment horizontal="right" vertical="top" wrapText="1"/>
    </xf>
    <xf numFmtId="0" fontId="0" fillId="3" borderId="64" xfId="0" applyFill="1" applyBorder="1" applyAlignment="1">
      <alignment horizontal="right" vertical="top" wrapText="1"/>
    </xf>
    <xf numFmtId="0" fontId="2" fillId="0" borderId="14" xfId="0" applyFont="1" applyFill="1" applyBorder="1" applyAlignment="1">
      <alignment vertical="top" wrapText="1"/>
    </xf>
    <xf numFmtId="4" fontId="5" fillId="0" borderId="14" xfId="0" applyNumberFormat="1" applyFont="1" applyBorder="1" applyAlignment="1" applyProtection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4" fontId="5" fillId="0" borderId="66" xfId="0" applyNumberFormat="1" applyFont="1" applyBorder="1" applyAlignment="1" applyProtection="1">
      <alignment horizontal="right" vertical="center" wrapText="1"/>
    </xf>
    <xf numFmtId="0" fontId="0" fillId="0" borderId="68" xfId="0" applyBorder="1" applyAlignment="1">
      <alignment horizontal="right" vertical="center" wrapText="1"/>
    </xf>
    <xf numFmtId="4" fontId="0" fillId="0" borderId="66" xfId="0" applyNumberFormat="1" applyFill="1" applyBorder="1" applyAlignment="1">
      <alignment horizontal="right" vertical="center"/>
    </xf>
    <xf numFmtId="0" fontId="0" fillId="0" borderId="68" xfId="0" applyBorder="1" applyAlignment="1">
      <alignment horizontal="right" vertical="center"/>
    </xf>
    <xf numFmtId="0" fontId="3" fillId="0" borderId="39" xfId="0" applyFont="1" applyBorder="1" applyAlignment="1">
      <alignment vertical="top" wrapText="1"/>
    </xf>
    <xf numFmtId="0" fontId="3" fillId="0" borderId="1" xfId="0" applyFont="1" applyBorder="1" applyAlignment="1"/>
    <xf numFmtId="49" fontId="2" fillId="0" borderId="14" xfId="0" applyNumberFormat="1" applyFont="1" applyFill="1" applyBorder="1" applyAlignment="1">
      <alignment horizontal="center" vertical="top" wrapText="1"/>
    </xf>
    <xf numFmtId="49" fontId="0" fillId="0" borderId="14" xfId="0" applyNumberFormat="1" applyFill="1" applyBorder="1" applyAlignment="1">
      <alignment horizontal="center" vertical="top" wrapText="1"/>
    </xf>
    <xf numFmtId="0" fontId="2" fillId="0" borderId="39" xfId="0" applyFont="1" applyBorder="1" applyAlignment="1">
      <alignment vertical="top" wrapText="1"/>
    </xf>
    <xf numFmtId="0" fontId="0" fillId="0" borderId="95" xfId="0" applyFill="1" applyBorder="1" applyAlignment="1">
      <alignment horizontal="center" vertical="top" wrapText="1"/>
    </xf>
    <xf numFmtId="0" fontId="0" fillId="0" borderId="96" xfId="0" applyFill="1" applyBorder="1" applyAlignment="1">
      <alignment horizontal="center" vertical="top" wrapText="1"/>
    </xf>
    <xf numFmtId="0" fontId="0" fillId="3" borderId="59" xfId="0" applyFill="1" applyBorder="1" applyAlignment="1">
      <alignment vertical="top" wrapText="1"/>
    </xf>
    <xf numFmtId="0" fontId="0" fillId="0" borderId="34" xfId="0" applyFill="1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14" xfId="0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6" fillId="0" borderId="60" xfId="0" applyFont="1" applyBorder="1" applyAlignment="1">
      <alignment horizontal="left" vertical="top" wrapText="1"/>
    </xf>
    <xf numFmtId="0" fontId="0" fillId="0" borderId="33" xfId="0" applyBorder="1" applyAlignment="1">
      <alignment vertical="top" wrapText="1"/>
    </xf>
    <xf numFmtId="0" fontId="2" fillId="3" borderId="34" xfId="0" applyFont="1" applyFill="1" applyBorder="1" applyAlignment="1">
      <alignment vertical="top" wrapText="1"/>
    </xf>
    <xf numFmtId="0" fontId="2" fillId="3" borderId="36" xfId="0" applyFont="1" applyFill="1" applyBorder="1" applyAlignment="1">
      <alignment vertical="top" wrapText="1"/>
    </xf>
    <xf numFmtId="165" fontId="0" fillId="0" borderId="66" xfId="0" applyNumberFormat="1" applyFill="1" applyBorder="1" applyAlignment="1">
      <alignment horizontal="right" vertical="top"/>
    </xf>
    <xf numFmtId="4" fontId="0" fillId="0" borderId="59" xfId="0" applyNumberFormat="1" applyFill="1" applyBorder="1" applyAlignment="1">
      <alignment horizontal="right" vertical="top"/>
    </xf>
    <xf numFmtId="0" fontId="0" fillId="0" borderId="73" xfId="0" applyFill="1" applyBorder="1" applyAlignment="1">
      <alignment horizontal="center" vertical="top" wrapText="1"/>
    </xf>
    <xf numFmtId="0" fontId="2" fillId="0" borderId="71" xfId="0" applyFont="1" applyFill="1" applyBorder="1" applyAlignment="1">
      <alignment horizontal="center" vertical="top" wrapText="1"/>
    </xf>
    <xf numFmtId="4" fontId="0" fillId="0" borderId="43" xfId="0" applyNumberFormat="1" applyFill="1" applyBorder="1" applyAlignment="1">
      <alignment horizontal="right" vertical="top"/>
    </xf>
    <xf numFmtId="4" fontId="0" fillId="0" borderId="53" xfId="0" applyNumberFormat="1" applyFill="1" applyBorder="1" applyAlignment="1">
      <alignment horizontal="right" vertical="top"/>
    </xf>
    <xf numFmtId="4" fontId="2" fillId="0" borderId="65" xfId="0" applyNumberFormat="1" applyFont="1" applyFill="1" applyBorder="1" applyAlignment="1">
      <alignment horizontal="right" vertical="top" wrapText="1"/>
    </xf>
    <xf numFmtId="0" fontId="0" fillId="0" borderId="59" xfId="0" applyFill="1" applyBorder="1" applyAlignment="1">
      <alignment horizontal="right" vertical="top" wrapText="1"/>
    </xf>
    <xf numFmtId="0" fontId="0" fillId="0" borderId="75" xfId="0" applyFill="1" applyBorder="1" applyAlignment="1">
      <alignment horizontal="center" vertical="top" wrapText="1"/>
    </xf>
    <xf numFmtId="0" fontId="0" fillId="0" borderId="74" xfId="0" applyFill="1" applyBorder="1" applyAlignment="1">
      <alignment horizontal="center" vertical="top" wrapText="1"/>
    </xf>
    <xf numFmtId="4" fontId="0" fillId="0" borderId="4" xfId="0" applyNumberFormat="1" applyFill="1" applyBorder="1" applyAlignment="1">
      <alignment horizontal="right" vertical="top"/>
    </xf>
    <xf numFmtId="4" fontId="0" fillId="0" borderId="16" xfId="0" applyNumberFormat="1" applyFill="1" applyBorder="1" applyAlignment="1">
      <alignment horizontal="right" vertical="top"/>
    </xf>
    <xf numFmtId="9" fontId="0" fillId="0" borderId="14" xfId="0" applyNumberFormat="1" applyFill="1" applyBorder="1" applyAlignment="1">
      <alignment horizontal="right" vertical="top"/>
    </xf>
    <xf numFmtId="0" fontId="2" fillId="0" borderId="13" xfId="0" applyFont="1" applyFill="1" applyBorder="1" applyAlignment="1">
      <alignment vertical="top" wrapText="1"/>
    </xf>
    <xf numFmtId="0" fontId="2" fillId="0" borderId="14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O76"/>
  <sheetViews>
    <sheetView tabSelected="1" workbookViewId="0">
      <selection activeCell="A5" sqref="A5"/>
    </sheetView>
  </sheetViews>
  <sheetFormatPr defaultColWidth="10.5" defaultRowHeight="11.45" customHeight="1" outlineLevelRow="1" x14ac:dyDescent="0.2"/>
  <cols>
    <col min="1" max="1" width="35.5" style="1" customWidth="1"/>
    <col min="2" max="3" width="3.6640625" style="1" customWidth="1"/>
    <col min="4" max="4" width="7.5" style="1" customWidth="1"/>
    <col min="5" max="5" width="36.6640625" style="1" customWidth="1"/>
    <col min="6" max="6" width="16.1640625" style="1" customWidth="1"/>
    <col min="7" max="7" width="14.1640625" style="1" customWidth="1"/>
    <col min="8" max="10" width="12.83203125" style="1" customWidth="1"/>
    <col min="11" max="11" width="23.5" style="1" customWidth="1"/>
    <col min="12" max="12" width="30" style="1" customWidth="1"/>
    <col min="13" max="13" width="23.6640625" style="1" customWidth="1"/>
    <col min="14" max="14" width="1.5" style="1" hidden="1" customWidth="1"/>
  </cols>
  <sheetData>
    <row r="1" spans="1:14" ht="21.95" customHeight="1" x14ac:dyDescent="0.2">
      <c r="A1" s="212" t="s">
        <v>0</v>
      </c>
      <c r="B1" s="212"/>
      <c r="C1" s="212"/>
      <c r="D1" s="212"/>
      <c r="E1" s="212"/>
      <c r="F1" s="11"/>
      <c r="G1" s="11"/>
    </row>
    <row r="2" spans="1:14" ht="11.1" customHeight="1" x14ac:dyDescent="0.2">
      <c r="A2" s="79" t="s">
        <v>188</v>
      </c>
      <c r="B2" s="10"/>
      <c r="C2" s="10"/>
      <c r="D2" s="10"/>
      <c r="E2" s="10"/>
      <c r="M2" s="2"/>
      <c r="N2" s="21"/>
    </row>
    <row r="3" spans="1:14" ht="11.1" customHeight="1" x14ac:dyDescent="0.2"/>
    <row r="4" spans="1:14" ht="12.95" customHeight="1" x14ac:dyDescent="0.2">
      <c r="A4" s="213" t="s">
        <v>123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</row>
    <row r="5" spans="1:14" ht="11.1" customHeight="1" x14ac:dyDescent="0.2"/>
    <row r="6" spans="1:14" ht="11.1" customHeight="1" x14ac:dyDescent="0.2">
      <c r="A6" s="3"/>
      <c r="B6" s="214"/>
      <c r="C6" s="214"/>
      <c r="D6" s="214"/>
      <c r="E6" s="214"/>
      <c r="F6" s="214"/>
      <c r="G6" s="214"/>
      <c r="H6" s="214"/>
      <c r="I6" s="214"/>
    </row>
    <row r="7" spans="1:14" ht="11.1" customHeight="1" x14ac:dyDescent="0.2"/>
    <row r="8" spans="1:14" s="4" customFormat="1" ht="66.95" customHeight="1" x14ac:dyDescent="0.2">
      <c r="A8" s="5" t="s">
        <v>1</v>
      </c>
      <c r="B8" s="215" t="s">
        <v>2</v>
      </c>
      <c r="C8" s="215"/>
      <c r="D8" s="215"/>
      <c r="E8" s="6" t="s">
        <v>3</v>
      </c>
      <c r="F8" s="9" t="s">
        <v>42</v>
      </c>
      <c r="G8" s="9" t="s">
        <v>43</v>
      </c>
      <c r="H8" s="157" t="s">
        <v>173</v>
      </c>
      <c r="I8" s="156" t="s">
        <v>172</v>
      </c>
      <c r="J8" s="158" t="s">
        <v>174</v>
      </c>
      <c r="K8" s="218" t="s">
        <v>70</v>
      </c>
      <c r="L8" s="219"/>
      <c r="M8" s="216" t="s">
        <v>4</v>
      </c>
      <c r="N8" s="217"/>
    </row>
    <row r="9" spans="1:14" s="4" customFormat="1" ht="37.5" customHeight="1" x14ac:dyDescent="0.2">
      <c r="A9" s="7"/>
      <c r="B9" s="220"/>
      <c r="C9" s="221"/>
      <c r="D9" s="215"/>
      <c r="E9" s="6"/>
      <c r="F9" s="9"/>
      <c r="G9" s="9"/>
      <c r="H9" s="8"/>
      <c r="I9" s="7"/>
      <c r="J9" s="22"/>
      <c r="K9" s="42" t="s">
        <v>71</v>
      </c>
      <c r="L9" s="42" t="s">
        <v>72</v>
      </c>
      <c r="M9" s="60"/>
      <c r="N9" s="40"/>
    </row>
    <row r="10" spans="1:14" ht="11.1" customHeight="1" x14ac:dyDescent="0.2">
      <c r="A10" s="23" t="s">
        <v>5</v>
      </c>
      <c r="B10" s="205">
        <v>2</v>
      </c>
      <c r="C10" s="205"/>
      <c r="D10" s="205"/>
      <c r="E10" s="24">
        <v>3</v>
      </c>
      <c r="F10" s="25"/>
      <c r="G10" s="25"/>
      <c r="H10" s="26">
        <v>4</v>
      </c>
      <c r="I10" s="26">
        <v>5</v>
      </c>
      <c r="J10" s="26">
        <v>6</v>
      </c>
      <c r="K10" s="27"/>
      <c r="L10" s="59"/>
      <c r="M10" s="206">
        <v>7</v>
      </c>
      <c r="N10" s="207"/>
    </row>
    <row r="11" spans="1:14" ht="40.5" customHeight="1" x14ac:dyDescent="0.2">
      <c r="A11" s="161" t="s">
        <v>74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3"/>
    </row>
    <row r="12" spans="1:14" ht="50.25" customHeight="1" outlineLevel="1" x14ac:dyDescent="0.2">
      <c r="A12" s="166" t="s">
        <v>75</v>
      </c>
      <c r="B12" s="242" t="s">
        <v>6</v>
      </c>
      <c r="C12" s="243"/>
      <c r="D12" s="237" t="s">
        <v>125</v>
      </c>
      <c r="E12" s="164" t="s">
        <v>73</v>
      </c>
      <c r="F12" s="168"/>
      <c r="G12" s="231"/>
      <c r="H12" s="233"/>
      <c r="I12" s="233"/>
      <c r="J12" s="235">
        <f>H12-I12</f>
        <v>0</v>
      </c>
      <c r="K12" s="222" t="s">
        <v>145</v>
      </c>
      <c r="L12" s="222" t="s">
        <v>146</v>
      </c>
      <c r="M12" s="208"/>
      <c r="N12" s="209"/>
    </row>
    <row r="13" spans="1:14" ht="45.75" customHeight="1" outlineLevel="1" x14ac:dyDescent="0.2">
      <c r="A13" s="167"/>
      <c r="B13" s="310"/>
      <c r="C13" s="311"/>
      <c r="D13" s="238"/>
      <c r="E13" s="165"/>
      <c r="F13" s="169"/>
      <c r="G13" s="232"/>
      <c r="H13" s="234"/>
      <c r="I13" s="234"/>
      <c r="J13" s="236"/>
      <c r="K13" s="223"/>
      <c r="L13" s="223"/>
      <c r="M13" s="210"/>
      <c r="N13" s="211"/>
    </row>
    <row r="14" spans="1:14" ht="45.75" customHeight="1" outlineLevel="1" x14ac:dyDescent="0.2">
      <c r="A14" s="239" t="s">
        <v>76</v>
      </c>
      <c r="B14" s="306" t="s">
        <v>6</v>
      </c>
      <c r="C14" s="307"/>
      <c r="D14" s="303" t="s">
        <v>125</v>
      </c>
      <c r="E14" s="301" t="s">
        <v>124</v>
      </c>
      <c r="F14" s="298" t="s">
        <v>144</v>
      </c>
      <c r="G14" s="109" t="s">
        <v>47</v>
      </c>
      <c r="H14" s="110"/>
      <c r="I14" s="110"/>
      <c r="J14" s="111">
        <v>0</v>
      </c>
      <c r="K14" s="223"/>
      <c r="L14" s="223"/>
      <c r="M14" s="112"/>
      <c r="N14" s="113"/>
    </row>
    <row r="15" spans="1:14" ht="90" customHeight="1" outlineLevel="1" x14ac:dyDescent="0.2">
      <c r="A15" s="240"/>
      <c r="B15" s="308"/>
      <c r="C15" s="309"/>
      <c r="D15" s="304"/>
      <c r="E15" s="302"/>
      <c r="F15" s="299"/>
      <c r="G15" s="114" t="s">
        <v>45</v>
      </c>
      <c r="H15" s="110">
        <v>103.4</v>
      </c>
      <c r="I15" s="110">
        <v>102.7</v>
      </c>
      <c r="J15" s="111">
        <v>0.7</v>
      </c>
      <c r="K15" s="223"/>
      <c r="L15" s="223"/>
      <c r="M15" s="208" t="s">
        <v>7</v>
      </c>
      <c r="N15" s="209"/>
    </row>
    <row r="16" spans="1:14" ht="90" customHeight="1" outlineLevel="1" x14ac:dyDescent="0.2">
      <c r="A16" s="241"/>
      <c r="B16" s="310"/>
      <c r="C16" s="311"/>
      <c r="D16" s="305"/>
      <c r="E16" s="189"/>
      <c r="F16" s="300"/>
      <c r="G16" s="115" t="s">
        <v>44</v>
      </c>
      <c r="H16" s="110">
        <v>1287</v>
      </c>
      <c r="I16" s="110">
        <v>1287</v>
      </c>
      <c r="J16" s="111">
        <f>H16-I16</f>
        <v>0</v>
      </c>
      <c r="K16" s="223"/>
      <c r="L16" s="223"/>
      <c r="M16" s="210" t="s">
        <v>7</v>
      </c>
      <c r="N16" s="211"/>
    </row>
    <row r="17" spans="1:14" ht="98.25" customHeight="1" outlineLevel="1" x14ac:dyDescent="0.2">
      <c r="A17" s="39" t="s">
        <v>76</v>
      </c>
      <c r="B17" s="225" t="s">
        <v>8</v>
      </c>
      <c r="C17" s="225"/>
      <c r="D17" s="12" t="s">
        <v>9</v>
      </c>
      <c r="E17" s="20" t="s">
        <v>10</v>
      </c>
      <c r="F17" s="116" t="s">
        <v>46</v>
      </c>
      <c r="G17" s="117" t="s">
        <v>45</v>
      </c>
      <c r="H17" s="118">
        <v>1900</v>
      </c>
      <c r="I17" s="118">
        <v>998</v>
      </c>
      <c r="J17" s="119">
        <f>H17-I17</f>
        <v>902</v>
      </c>
      <c r="K17" s="223"/>
      <c r="L17" s="223"/>
      <c r="M17" s="226"/>
      <c r="N17" s="227"/>
    </row>
    <row r="18" spans="1:14" ht="270" customHeight="1" outlineLevel="1" x14ac:dyDescent="0.2">
      <c r="A18" s="39" t="s">
        <v>76</v>
      </c>
      <c r="B18" s="228" t="s">
        <v>8</v>
      </c>
      <c r="C18" s="228"/>
      <c r="D18" s="30" t="s">
        <v>11</v>
      </c>
      <c r="E18" s="31" t="s">
        <v>12</v>
      </c>
      <c r="F18" s="120" t="s">
        <v>93</v>
      </c>
      <c r="G18" s="116" t="s">
        <v>45</v>
      </c>
      <c r="H18" s="121">
        <v>794</v>
      </c>
      <c r="I18" s="122">
        <v>701</v>
      </c>
      <c r="J18" s="123">
        <f>H18-I18</f>
        <v>93</v>
      </c>
      <c r="K18" s="224"/>
      <c r="L18" s="224"/>
      <c r="M18" s="229"/>
      <c r="N18" s="230"/>
    </row>
    <row r="19" spans="1:14" ht="39" customHeight="1" outlineLevel="1" x14ac:dyDescent="0.2">
      <c r="A19" s="170" t="s">
        <v>126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2"/>
    </row>
    <row r="20" spans="1:14" ht="117" customHeight="1" outlineLevel="1" x14ac:dyDescent="0.2">
      <c r="A20" s="166" t="s">
        <v>127</v>
      </c>
      <c r="B20" s="247" t="s">
        <v>13</v>
      </c>
      <c r="C20" s="248"/>
      <c r="D20" s="124" t="s">
        <v>151</v>
      </c>
      <c r="E20" s="164" t="s">
        <v>128</v>
      </c>
      <c r="F20" s="168" t="s">
        <v>147</v>
      </c>
      <c r="G20" s="31" t="s">
        <v>45</v>
      </c>
      <c r="H20" s="69">
        <v>127.1</v>
      </c>
      <c r="I20" s="66">
        <v>20.399999999999999</v>
      </c>
      <c r="J20" s="93">
        <v>106.7</v>
      </c>
      <c r="K20" s="314" t="s">
        <v>148</v>
      </c>
      <c r="L20" s="314" t="s">
        <v>150</v>
      </c>
      <c r="M20" s="316" t="s">
        <v>149</v>
      </c>
      <c r="N20" s="317"/>
    </row>
    <row r="21" spans="1:14" ht="63" customHeight="1" outlineLevel="1" x14ac:dyDescent="0.2">
      <c r="A21" s="173"/>
      <c r="B21" s="228"/>
      <c r="C21" s="228"/>
      <c r="D21" s="30"/>
      <c r="E21" s="174"/>
      <c r="F21" s="175"/>
      <c r="H21" s="52"/>
      <c r="I21" s="67"/>
      <c r="J21" s="33"/>
      <c r="K21" s="315"/>
      <c r="L21" s="315"/>
      <c r="M21" s="318"/>
      <c r="N21" s="319"/>
    </row>
    <row r="22" spans="1:14" ht="34.5" customHeight="1" outlineLevel="1" x14ac:dyDescent="0.2">
      <c r="A22" s="185" t="s">
        <v>130</v>
      </c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47"/>
    </row>
    <row r="23" spans="1:14" ht="84" customHeight="1" outlineLevel="1" x14ac:dyDescent="0.2">
      <c r="A23" s="269" t="s">
        <v>129</v>
      </c>
      <c r="B23" s="267" t="s">
        <v>96</v>
      </c>
      <c r="C23" s="268"/>
      <c r="D23" s="64" t="s">
        <v>97</v>
      </c>
      <c r="E23" s="272" t="s">
        <v>98</v>
      </c>
      <c r="F23" s="325" t="s">
        <v>99</v>
      </c>
      <c r="G23" s="13" t="s">
        <v>45</v>
      </c>
      <c r="H23" s="74">
        <v>1311.8</v>
      </c>
      <c r="I23" s="74">
        <v>1307.5</v>
      </c>
      <c r="J23" s="70">
        <f>H23-I23</f>
        <v>4.2999999999999545</v>
      </c>
      <c r="K23" s="332" t="s">
        <v>114</v>
      </c>
      <c r="L23" s="332" t="s">
        <v>115</v>
      </c>
      <c r="M23" s="94"/>
      <c r="N23" s="47"/>
    </row>
    <row r="24" spans="1:14" ht="80.25" customHeight="1" outlineLevel="1" x14ac:dyDescent="0.2">
      <c r="A24" s="270"/>
      <c r="B24" s="267"/>
      <c r="C24" s="268"/>
      <c r="D24" s="64"/>
      <c r="E24" s="270"/>
      <c r="F24" s="326"/>
      <c r="G24" s="50"/>
      <c r="H24" s="66"/>
      <c r="I24" s="66"/>
      <c r="J24" s="70"/>
      <c r="K24" s="223"/>
      <c r="L24" s="223"/>
      <c r="M24" s="94"/>
      <c r="N24" s="47"/>
    </row>
    <row r="25" spans="1:14" ht="80.25" customHeight="1" outlineLevel="1" x14ac:dyDescent="0.2">
      <c r="A25" s="271"/>
      <c r="B25" s="267"/>
      <c r="C25" s="268"/>
      <c r="D25" s="64"/>
      <c r="E25" s="271"/>
      <c r="F25" s="327"/>
      <c r="H25" s="75"/>
      <c r="I25" s="75"/>
      <c r="J25" s="70"/>
      <c r="K25" s="224"/>
      <c r="L25" s="224"/>
      <c r="M25" s="94"/>
      <c r="N25" s="47"/>
    </row>
    <row r="26" spans="1:14" ht="33" customHeight="1" outlineLevel="1" x14ac:dyDescent="0.2">
      <c r="A26" s="185" t="s">
        <v>131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7"/>
    </row>
    <row r="27" spans="1:14" ht="264" customHeight="1" outlineLevel="1" x14ac:dyDescent="0.2">
      <c r="A27" s="35" t="s">
        <v>49</v>
      </c>
      <c r="B27" s="251" t="s">
        <v>14</v>
      </c>
      <c r="C27" s="251"/>
      <c r="D27" s="36" t="s">
        <v>15</v>
      </c>
      <c r="E27" s="38" t="s">
        <v>16</v>
      </c>
      <c r="F27" s="127" t="s">
        <v>156</v>
      </c>
      <c r="G27" s="38" t="s">
        <v>45</v>
      </c>
      <c r="H27" s="69">
        <v>2011.6</v>
      </c>
      <c r="I27" s="66">
        <v>1719.6</v>
      </c>
      <c r="J27" s="71">
        <f>H27-I27</f>
        <v>292</v>
      </c>
      <c r="K27" s="222" t="s">
        <v>69</v>
      </c>
      <c r="L27" s="335" t="s">
        <v>152</v>
      </c>
      <c r="M27" s="249" t="s">
        <v>89</v>
      </c>
      <c r="N27" s="209"/>
    </row>
    <row r="28" spans="1:14" ht="91.5" customHeight="1" outlineLevel="1" x14ac:dyDescent="0.2">
      <c r="A28" s="254" t="s">
        <v>49</v>
      </c>
      <c r="B28" s="355" t="s">
        <v>14</v>
      </c>
      <c r="C28" s="355"/>
      <c r="D28" s="355">
        <v>1120</v>
      </c>
      <c r="E28" s="256" t="s">
        <v>132</v>
      </c>
      <c r="F28" s="258" t="s">
        <v>153</v>
      </c>
      <c r="G28" s="256" t="s">
        <v>45</v>
      </c>
      <c r="H28" s="339">
        <v>150</v>
      </c>
      <c r="I28" s="341">
        <v>150</v>
      </c>
      <c r="J28" s="343">
        <v>0</v>
      </c>
      <c r="K28" s="223"/>
      <c r="L28" s="336"/>
      <c r="M28" s="249" t="s">
        <v>89</v>
      </c>
      <c r="N28" s="209"/>
    </row>
    <row r="29" spans="1:14" ht="106.5" customHeight="1" outlineLevel="1" x14ac:dyDescent="0.2">
      <c r="A29" s="255"/>
      <c r="B29" s="356"/>
      <c r="C29" s="356"/>
      <c r="D29" s="356"/>
      <c r="E29" s="257"/>
      <c r="F29" s="259"/>
      <c r="G29" s="257"/>
      <c r="H29" s="340"/>
      <c r="I29" s="342"/>
      <c r="J29" s="344"/>
      <c r="K29" s="223"/>
      <c r="L29" s="336"/>
      <c r="M29" s="249" t="s">
        <v>89</v>
      </c>
      <c r="N29" s="209"/>
    </row>
    <row r="30" spans="1:14" ht="85.5" customHeight="1" outlineLevel="1" x14ac:dyDescent="0.2">
      <c r="A30" s="166" t="s">
        <v>49</v>
      </c>
      <c r="B30" s="329">
        <v>5101</v>
      </c>
      <c r="C30" s="330"/>
      <c r="D30" s="125" t="s">
        <v>17</v>
      </c>
      <c r="E30" s="98" t="s">
        <v>137</v>
      </c>
      <c r="F30" s="115" t="s">
        <v>154</v>
      </c>
      <c r="G30" s="126" t="s">
        <v>45</v>
      </c>
      <c r="H30" s="75">
        <v>633.6</v>
      </c>
      <c r="I30" s="66">
        <v>560.70000000000005</v>
      </c>
      <c r="J30" s="70"/>
      <c r="K30" s="223"/>
      <c r="L30" s="336"/>
      <c r="M30" s="249" t="s">
        <v>89</v>
      </c>
      <c r="N30" s="209"/>
    </row>
    <row r="31" spans="1:14" ht="106.5" customHeight="1" outlineLevel="1" x14ac:dyDescent="0.2">
      <c r="A31" s="328"/>
      <c r="B31" s="333" t="s">
        <v>14</v>
      </c>
      <c r="C31" s="334"/>
      <c r="D31" s="103" t="s">
        <v>138</v>
      </c>
      <c r="E31" s="61" t="s">
        <v>139</v>
      </c>
      <c r="F31" s="98" t="s">
        <v>155</v>
      </c>
      <c r="G31" s="62" t="s">
        <v>47</v>
      </c>
      <c r="H31" s="75">
        <v>150</v>
      </c>
      <c r="I31" s="102">
        <v>136.69999999999999</v>
      </c>
      <c r="J31" s="73">
        <v>0</v>
      </c>
      <c r="K31" s="224"/>
      <c r="L31" s="337"/>
      <c r="M31" s="249" t="s">
        <v>89</v>
      </c>
      <c r="N31" s="209"/>
    </row>
    <row r="32" spans="1:14" ht="35.25" customHeight="1" outlineLevel="1" x14ac:dyDescent="0.2">
      <c r="A32" s="185" t="s">
        <v>77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260"/>
      <c r="N32" s="261"/>
    </row>
    <row r="33" spans="1:15" ht="128.25" customHeight="1" outlineLevel="1" x14ac:dyDescent="0.2">
      <c r="A33" s="166" t="s">
        <v>77</v>
      </c>
      <c r="B33" s="278" t="s">
        <v>18</v>
      </c>
      <c r="C33" s="251"/>
      <c r="D33" s="51" t="s">
        <v>100</v>
      </c>
      <c r="E33" s="294" t="s">
        <v>140</v>
      </c>
      <c r="F33" s="201" t="s">
        <v>101</v>
      </c>
      <c r="G33" s="128" t="s">
        <v>44</v>
      </c>
      <c r="H33" s="129">
        <v>535.1</v>
      </c>
      <c r="I33" s="129">
        <v>535.1</v>
      </c>
      <c r="J33" s="130">
        <v>0</v>
      </c>
      <c r="K33" s="314" t="s">
        <v>60</v>
      </c>
      <c r="L33" s="314" t="s">
        <v>61</v>
      </c>
      <c r="M33" s="258" t="s">
        <v>48</v>
      </c>
      <c r="N33" s="259"/>
    </row>
    <row r="34" spans="1:15" ht="0.75" customHeight="1" outlineLevel="1" x14ac:dyDescent="0.2">
      <c r="A34" s="281"/>
      <c r="B34" s="278"/>
      <c r="C34" s="251"/>
      <c r="D34" s="51"/>
      <c r="E34" s="295"/>
      <c r="F34" s="297"/>
      <c r="G34" s="131"/>
      <c r="H34" s="129"/>
      <c r="I34" s="129"/>
      <c r="J34" s="130">
        <v>0</v>
      </c>
      <c r="K34" s="324"/>
      <c r="L34" s="324"/>
      <c r="M34" s="258"/>
      <c r="N34" s="259"/>
    </row>
    <row r="35" spans="1:15" ht="24.75" customHeight="1" outlineLevel="1" x14ac:dyDescent="0.2">
      <c r="A35" s="240"/>
      <c r="B35" s="278" t="s">
        <v>18</v>
      </c>
      <c r="C35" s="251"/>
      <c r="D35" s="51" t="s">
        <v>100</v>
      </c>
      <c r="E35" s="296"/>
      <c r="F35" s="271"/>
      <c r="G35" s="132" t="s">
        <v>45</v>
      </c>
      <c r="H35" s="129">
        <v>484.3</v>
      </c>
      <c r="I35" s="129">
        <v>484.3</v>
      </c>
      <c r="J35" s="130">
        <v>0</v>
      </c>
      <c r="K35" s="223"/>
      <c r="L35" s="223"/>
      <c r="M35" s="259"/>
      <c r="N35" s="259"/>
    </row>
    <row r="36" spans="1:15" ht="66" customHeight="1" outlineLevel="1" x14ac:dyDescent="0.2">
      <c r="A36" s="240"/>
      <c r="B36" s="251" t="s">
        <v>18</v>
      </c>
      <c r="C36" s="251"/>
      <c r="D36" s="36" t="s">
        <v>19</v>
      </c>
      <c r="E36" s="44" t="s">
        <v>20</v>
      </c>
      <c r="F36" s="44" t="s">
        <v>59</v>
      </c>
      <c r="G36" s="133" t="s">
        <v>45</v>
      </c>
      <c r="H36" s="129">
        <v>3478.6</v>
      </c>
      <c r="I36" s="129">
        <v>3478.6</v>
      </c>
      <c r="J36" s="130">
        <v>0</v>
      </c>
      <c r="K36" s="223"/>
      <c r="L36" s="223"/>
      <c r="M36" s="259"/>
      <c r="N36" s="259"/>
    </row>
    <row r="37" spans="1:15" ht="402" customHeight="1" outlineLevel="1" x14ac:dyDescent="0.2">
      <c r="A37" s="282"/>
      <c r="B37" s="251" t="s">
        <v>18</v>
      </c>
      <c r="C37" s="251"/>
      <c r="D37" s="36">
        <v>72020</v>
      </c>
      <c r="E37" s="53" t="s">
        <v>78</v>
      </c>
      <c r="F37" s="106" t="s">
        <v>157</v>
      </c>
      <c r="G37" s="134" t="s">
        <v>158</v>
      </c>
      <c r="H37" s="129">
        <v>500</v>
      </c>
      <c r="I37" s="129">
        <v>500</v>
      </c>
      <c r="J37" s="135">
        <f>H37-I37</f>
        <v>0</v>
      </c>
      <c r="K37" s="224"/>
      <c r="L37" s="224"/>
      <c r="M37" s="259"/>
      <c r="N37" s="259"/>
    </row>
    <row r="38" spans="1:15" ht="34.5" customHeight="1" outlineLevel="1" x14ac:dyDescent="0.2">
      <c r="A38" s="345" t="s">
        <v>77</v>
      </c>
      <c r="B38" s="346"/>
      <c r="C38" s="346"/>
      <c r="D38" s="346"/>
      <c r="E38" s="346"/>
      <c r="F38" s="346"/>
      <c r="G38" s="346"/>
      <c r="H38" s="346"/>
      <c r="I38" s="346"/>
      <c r="J38" s="346"/>
      <c r="K38" s="346"/>
      <c r="L38" s="346"/>
      <c r="M38" s="346"/>
      <c r="N38" s="346"/>
      <c r="O38" s="346"/>
    </row>
    <row r="39" spans="1:15" ht="68.25" customHeight="1" outlineLevel="1" x14ac:dyDescent="0.2">
      <c r="A39" s="139" t="s">
        <v>162</v>
      </c>
      <c r="B39" s="347" t="s">
        <v>159</v>
      </c>
      <c r="C39" s="348"/>
      <c r="D39" s="140" t="s">
        <v>19</v>
      </c>
      <c r="E39" s="50" t="s">
        <v>20</v>
      </c>
      <c r="F39" s="50" t="s">
        <v>59</v>
      </c>
      <c r="G39" s="108" t="s">
        <v>45</v>
      </c>
      <c r="H39" s="141">
        <v>432.2</v>
      </c>
      <c r="I39" s="141">
        <v>432.2</v>
      </c>
      <c r="J39" s="135"/>
      <c r="K39" s="143" t="s">
        <v>161</v>
      </c>
      <c r="L39" s="143" t="s">
        <v>160</v>
      </c>
      <c r="M39" s="107" t="s">
        <v>48</v>
      </c>
      <c r="N39" s="108"/>
      <c r="O39" s="142"/>
    </row>
    <row r="40" spans="1:15" ht="38.25" customHeight="1" outlineLevel="1" x14ac:dyDescent="0.2">
      <c r="A40" s="264" t="s">
        <v>79</v>
      </c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6"/>
      <c r="O40" s="138"/>
    </row>
    <row r="41" spans="1:15" ht="199.5" customHeight="1" outlineLevel="1" x14ac:dyDescent="0.2">
      <c r="A41" s="254" t="s">
        <v>80</v>
      </c>
      <c r="B41" s="250" t="s">
        <v>21</v>
      </c>
      <c r="C41" s="251"/>
      <c r="D41" s="54" t="s">
        <v>22</v>
      </c>
      <c r="E41" s="34" t="s">
        <v>23</v>
      </c>
      <c r="F41" s="144" t="s">
        <v>163</v>
      </c>
      <c r="G41" s="34" t="s">
        <v>45</v>
      </c>
      <c r="H41" s="65">
        <v>1932.8</v>
      </c>
      <c r="I41" s="66">
        <v>566.79999999999995</v>
      </c>
      <c r="J41" s="93">
        <f>H41-I41</f>
        <v>1366</v>
      </c>
      <c r="K41" s="146" t="s">
        <v>63</v>
      </c>
      <c r="L41" s="146" t="s">
        <v>62</v>
      </c>
      <c r="M41" s="262" t="s">
        <v>48</v>
      </c>
      <c r="N41" s="263"/>
    </row>
    <row r="42" spans="1:15" ht="159" customHeight="1" outlineLevel="1" x14ac:dyDescent="0.2">
      <c r="A42" s="255"/>
      <c r="B42" s="250" t="s">
        <v>21</v>
      </c>
      <c r="C42" s="251"/>
      <c r="D42" s="55" t="s">
        <v>24</v>
      </c>
      <c r="E42" s="31" t="s">
        <v>25</v>
      </c>
      <c r="F42" s="145" t="s">
        <v>116</v>
      </c>
      <c r="G42" s="31" t="s">
        <v>45</v>
      </c>
      <c r="H42" s="32">
        <v>211</v>
      </c>
      <c r="I42" s="67">
        <v>170.4</v>
      </c>
      <c r="J42" s="33">
        <f>H42-I42</f>
        <v>40.599999999999994</v>
      </c>
      <c r="K42" s="148" t="s">
        <v>117</v>
      </c>
      <c r="L42" s="148" t="s">
        <v>118</v>
      </c>
      <c r="M42" s="252" t="s">
        <v>48</v>
      </c>
      <c r="N42" s="253"/>
    </row>
    <row r="43" spans="1:15" ht="159" customHeight="1" outlineLevel="1" x14ac:dyDescent="0.2">
      <c r="A43" s="255"/>
      <c r="B43" s="353">
        <v>8101</v>
      </c>
      <c r="C43" s="354"/>
      <c r="D43" s="99">
        <v>1280</v>
      </c>
      <c r="E43" s="95" t="s">
        <v>102</v>
      </c>
      <c r="F43" s="50" t="s">
        <v>164</v>
      </c>
      <c r="G43" s="13" t="s">
        <v>45</v>
      </c>
      <c r="H43" s="52">
        <v>157.19999999999999</v>
      </c>
      <c r="I43" s="52">
        <v>157.19999999999999</v>
      </c>
      <c r="J43" s="52">
        <v>0</v>
      </c>
      <c r="K43" s="203" t="s">
        <v>141</v>
      </c>
      <c r="L43" s="149" t="s">
        <v>165</v>
      </c>
      <c r="M43" s="145" t="s">
        <v>166</v>
      </c>
      <c r="N43" s="150"/>
    </row>
    <row r="44" spans="1:15" ht="159" customHeight="1" outlineLevel="1" x14ac:dyDescent="0.2">
      <c r="A44" s="255"/>
      <c r="B44" s="353">
        <v>8101</v>
      </c>
      <c r="C44" s="354"/>
      <c r="D44" s="101" t="s">
        <v>135</v>
      </c>
      <c r="E44" s="50" t="s">
        <v>136</v>
      </c>
      <c r="F44" s="201" t="s">
        <v>167</v>
      </c>
      <c r="G44" s="13" t="s">
        <v>45</v>
      </c>
      <c r="H44" s="52">
        <v>559</v>
      </c>
      <c r="I44" s="52">
        <v>559</v>
      </c>
      <c r="J44" s="97">
        <v>0</v>
      </c>
      <c r="K44" s="181"/>
      <c r="L44" s="149" t="s">
        <v>169</v>
      </c>
      <c r="M44" s="338" t="s">
        <v>48</v>
      </c>
      <c r="N44" s="256"/>
    </row>
    <row r="45" spans="1:15" ht="109.5" customHeight="1" outlineLevel="1" x14ac:dyDescent="0.2">
      <c r="A45" s="183"/>
      <c r="B45" s="276" t="s">
        <v>134</v>
      </c>
      <c r="C45" s="277"/>
      <c r="D45" s="54">
        <v>60380</v>
      </c>
      <c r="E45" s="100" t="s">
        <v>133</v>
      </c>
      <c r="F45" s="202"/>
      <c r="G45" s="50" t="s">
        <v>168</v>
      </c>
      <c r="H45" s="96">
        <v>5800</v>
      </c>
      <c r="I45" s="96">
        <v>5800</v>
      </c>
      <c r="J45" s="97">
        <f>H45-I45</f>
        <v>0</v>
      </c>
      <c r="K45" s="183"/>
      <c r="L45" s="137"/>
      <c r="M45" s="258"/>
      <c r="N45" s="259"/>
    </row>
    <row r="46" spans="1:15" ht="39" customHeight="1" outlineLevel="1" x14ac:dyDescent="0.2">
      <c r="A46" s="185" t="s">
        <v>142</v>
      </c>
      <c r="B46" s="186"/>
      <c r="C46" s="186"/>
      <c r="D46" s="265"/>
      <c r="E46" s="186"/>
      <c r="F46" s="186"/>
      <c r="G46" s="186"/>
      <c r="H46" s="186"/>
      <c r="I46" s="186"/>
      <c r="J46" s="186"/>
      <c r="K46" s="186"/>
      <c r="L46" s="186"/>
      <c r="M46" s="186"/>
      <c r="N46" s="187"/>
    </row>
    <row r="47" spans="1:15" ht="171.75" customHeight="1" outlineLevel="1" x14ac:dyDescent="0.2">
      <c r="A47" s="35" t="s">
        <v>50</v>
      </c>
      <c r="B47" s="251" t="s">
        <v>26</v>
      </c>
      <c r="C47" s="251"/>
      <c r="D47" s="36" t="s">
        <v>27</v>
      </c>
      <c r="E47" s="38" t="s">
        <v>28</v>
      </c>
      <c r="F47" s="37" t="s">
        <v>51</v>
      </c>
      <c r="G47" s="38" t="s">
        <v>45</v>
      </c>
      <c r="H47" s="63">
        <v>10</v>
      </c>
      <c r="I47" s="63">
        <v>0</v>
      </c>
      <c r="J47" s="71">
        <v>10</v>
      </c>
      <c r="K47" s="80" t="s">
        <v>67</v>
      </c>
      <c r="L47" s="81" t="s">
        <v>68</v>
      </c>
      <c r="M47" s="249" t="s">
        <v>52</v>
      </c>
      <c r="N47" s="209"/>
    </row>
    <row r="48" spans="1:15" ht="37.5" customHeight="1" outlineLevel="1" x14ac:dyDescent="0.2">
      <c r="A48" s="185" t="s">
        <v>81</v>
      </c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7"/>
    </row>
    <row r="49" spans="1:14" ht="135" customHeight="1" outlineLevel="1" x14ac:dyDescent="0.2">
      <c r="A49" s="166" t="s">
        <v>82</v>
      </c>
      <c r="B49" s="248" t="s">
        <v>29</v>
      </c>
      <c r="C49" s="248"/>
      <c r="D49" s="29" t="s">
        <v>30</v>
      </c>
      <c r="E49" s="34" t="s">
        <v>31</v>
      </c>
      <c r="F49" s="34" t="s">
        <v>53</v>
      </c>
      <c r="G49" s="34" t="s">
        <v>45</v>
      </c>
      <c r="H49" s="63">
        <v>100</v>
      </c>
      <c r="I49" s="63">
        <v>80.5</v>
      </c>
      <c r="J49" s="72">
        <f>H49-I49</f>
        <v>19.5</v>
      </c>
      <c r="K49" s="149" t="s">
        <v>64</v>
      </c>
      <c r="L49" s="149" t="s">
        <v>65</v>
      </c>
      <c r="M49" s="320" t="s">
        <v>54</v>
      </c>
      <c r="N49" s="321"/>
    </row>
    <row r="50" spans="1:14" ht="135" customHeight="1" outlineLevel="1" x14ac:dyDescent="0.2">
      <c r="A50" s="281"/>
      <c r="B50" s="228" t="s">
        <v>29</v>
      </c>
      <c r="C50" s="228"/>
      <c r="D50" s="48">
        <v>1200</v>
      </c>
      <c r="E50" s="56" t="s">
        <v>83</v>
      </c>
      <c r="F50" s="49" t="s">
        <v>88</v>
      </c>
      <c r="G50" s="43" t="s">
        <v>45</v>
      </c>
      <c r="H50" s="63">
        <v>30</v>
      </c>
      <c r="I50" s="63">
        <v>24.9</v>
      </c>
      <c r="J50" s="104">
        <v>5.0999999999999996</v>
      </c>
      <c r="K50" s="149" t="s">
        <v>90</v>
      </c>
      <c r="L50" s="149" t="s">
        <v>91</v>
      </c>
      <c r="M50" s="136" t="s">
        <v>48</v>
      </c>
      <c r="N50" s="151"/>
    </row>
    <row r="51" spans="1:14" ht="244.5" customHeight="1" outlineLevel="1" x14ac:dyDescent="0.2">
      <c r="A51" s="322"/>
      <c r="B51" s="228" t="s">
        <v>29</v>
      </c>
      <c r="C51" s="228"/>
      <c r="D51" s="30" t="s">
        <v>32</v>
      </c>
      <c r="E51" s="31" t="s">
        <v>33</v>
      </c>
      <c r="F51" s="31" t="s">
        <v>58</v>
      </c>
      <c r="G51" s="31" t="s">
        <v>45</v>
      </c>
      <c r="H51" s="63">
        <v>40</v>
      </c>
      <c r="I51" s="63">
        <v>38.9</v>
      </c>
      <c r="J51" s="105">
        <f>H51-I51</f>
        <v>1.1000000000000014</v>
      </c>
      <c r="K51" s="152" t="s">
        <v>66</v>
      </c>
      <c r="L51" s="149" t="s">
        <v>170</v>
      </c>
      <c r="M51" s="173" t="s">
        <v>143</v>
      </c>
      <c r="N51" s="290"/>
    </row>
    <row r="52" spans="1:14" ht="42" customHeight="1" outlineLevel="1" x14ac:dyDescent="0.2">
      <c r="A52" s="185" t="s">
        <v>84</v>
      </c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7"/>
    </row>
    <row r="53" spans="1:14" ht="82.5" customHeight="1" outlineLevel="1" x14ac:dyDescent="0.2">
      <c r="A53" s="254" t="s">
        <v>103</v>
      </c>
      <c r="B53" s="350" t="s">
        <v>34</v>
      </c>
      <c r="C53" s="248"/>
      <c r="D53" s="91" t="s">
        <v>104</v>
      </c>
      <c r="E53" s="357" t="s">
        <v>107</v>
      </c>
      <c r="F53" s="77" t="s">
        <v>106</v>
      </c>
      <c r="G53" s="76" t="s">
        <v>45</v>
      </c>
      <c r="H53" s="82">
        <v>25</v>
      </c>
      <c r="I53" s="83">
        <v>16.8</v>
      </c>
      <c r="J53" s="155">
        <f>H53-I53</f>
        <v>8.1999999999999993</v>
      </c>
      <c r="K53" s="285" t="s">
        <v>92</v>
      </c>
      <c r="L53" s="287" t="s">
        <v>171</v>
      </c>
      <c r="M53" s="254" t="s">
        <v>48</v>
      </c>
      <c r="N53" s="288"/>
    </row>
    <row r="54" spans="1:14" ht="79.5" customHeight="1" outlineLevel="1" x14ac:dyDescent="0.2">
      <c r="A54" s="349"/>
      <c r="B54" s="351" t="s">
        <v>34</v>
      </c>
      <c r="C54" s="228"/>
      <c r="D54" s="92" t="s">
        <v>105</v>
      </c>
      <c r="E54" s="358"/>
      <c r="F54" s="78" t="s">
        <v>108</v>
      </c>
      <c r="G54" s="76" t="s">
        <v>45</v>
      </c>
      <c r="H54" s="82">
        <v>75</v>
      </c>
      <c r="I54" s="83">
        <v>27.9</v>
      </c>
      <c r="J54" s="155">
        <f>H54-I54</f>
        <v>47.1</v>
      </c>
      <c r="K54" s="286"/>
      <c r="L54" s="286"/>
      <c r="M54" s="255"/>
      <c r="N54" s="198"/>
    </row>
    <row r="55" spans="1:14" ht="123" customHeight="1" outlineLevel="1" x14ac:dyDescent="0.2">
      <c r="A55" s="45" t="s">
        <v>85</v>
      </c>
      <c r="B55" s="323">
        <v>11102</v>
      </c>
      <c r="C55" s="323"/>
      <c r="D55" s="28" t="s">
        <v>35</v>
      </c>
      <c r="E55" s="89" t="s">
        <v>36</v>
      </c>
      <c r="F55" s="46" t="s">
        <v>55</v>
      </c>
      <c r="G55" s="90" t="s">
        <v>45</v>
      </c>
      <c r="H55" s="82">
        <v>5</v>
      </c>
      <c r="I55" s="83">
        <v>1.5</v>
      </c>
      <c r="J55" s="153">
        <f>H55-I55</f>
        <v>3.5</v>
      </c>
      <c r="K55" s="286"/>
      <c r="L55" s="286"/>
      <c r="M55" s="255"/>
      <c r="N55" s="198"/>
    </row>
    <row r="56" spans="1:14" ht="123" customHeight="1" outlineLevel="1" x14ac:dyDescent="0.2">
      <c r="A56" s="87" t="s">
        <v>119</v>
      </c>
      <c r="B56" s="283">
        <v>11201</v>
      </c>
      <c r="C56" s="284"/>
      <c r="D56" s="88" t="s">
        <v>120</v>
      </c>
      <c r="E56" s="13" t="s">
        <v>121</v>
      </c>
      <c r="F56" s="68" t="s">
        <v>122</v>
      </c>
      <c r="G56" s="13" t="s">
        <v>45</v>
      </c>
      <c r="H56" s="86">
        <v>11</v>
      </c>
      <c r="I56" s="66">
        <v>0</v>
      </c>
      <c r="J56" s="154">
        <f>H56-I56</f>
        <v>11</v>
      </c>
      <c r="K56" s="202"/>
      <c r="L56" s="202"/>
      <c r="M56" s="289"/>
      <c r="N56" s="290"/>
    </row>
    <row r="57" spans="1:14" ht="30" customHeight="1" outlineLevel="1" x14ac:dyDescent="0.2">
      <c r="A57" s="185" t="s">
        <v>86</v>
      </c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7"/>
    </row>
    <row r="58" spans="1:14" ht="72.75" customHeight="1" outlineLevel="1" x14ac:dyDescent="0.2">
      <c r="A58" s="293" t="s">
        <v>175</v>
      </c>
      <c r="B58" s="179" t="s">
        <v>37</v>
      </c>
      <c r="C58" s="180"/>
      <c r="D58" s="176" t="s">
        <v>87</v>
      </c>
      <c r="E58" s="201" t="s">
        <v>56</v>
      </c>
      <c r="F58" s="201" t="s">
        <v>109</v>
      </c>
      <c r="G58" s="312" t="s">
        <v>44</v>
      </c>
      <c r="H58" s="279">
        <v>259</v>
      </c>
      <c r="I58" s="362">
        <v>259</v>
      </c>
      <c r="J58" s="361">
        <f>H58-I58</f>
        <v>0</v>
      </c>
      <c r="K58" s="359" t="s">
        <v>110</v>
      </c>
      <c r="L58" s="360"/>
      <c r="M58" s="84"/>
      <c r="N58" s="85"/>
    </row>
    <row r="59" spans="1:14" ht="99.95" customHeight="1" outlineLevel="1" x14ac:dyDescent="0.2">
      <c r="A59" s="182"/>
      <c r="B59" s="181"/>
      <c r="C59" s="182"/>
      <c r="D59" s="177"/>
      <c r="E59" s="270"/>
      <c r="F59" s="286"/>
      <c r="G59" s="313"/>
      <c r="H59" s="280"/>
      <c r="I59" s="313"/>
      <c r="J59" s="280"/>
      <c r="K59" s="291">
        <v>0.8</v>
      </c>
      <c r="L59" s="291">
        <v>1</v>
      </c>
      <c r="M59" s="316" t="s">
        <v>48</v>
      </c>
      <c r="N59" s="352"/>
    </row>
    <row r="60" spans="1:14" ht="99.95" customHeight="1" outlineLevel="1" x14ac:dyDescent="0.2">
      <c r="A60" s="182"/>
      <c r="B60" s="183"/>
      <c r="C60" s="184"/>
      <c r="D60" s="178"/>
      <c r="E60" s="271"/>
      <c r="F60" s="202"/>
      <c r="G60" s="58" t="s">
        <v>45</v>
      </c>
      <c r="H60" s="57">
        <v>150</v>
      </c>
      <c r="I60" s="57">
        <v>150</v>
      </c>
      <c r="J60" s="57">
        <f>H60-I60</f>
        <v>0</v>
      </c>
      <c r="K60" s="292"/>
      <c r="L60" s="292"/>
      <c r="M60" s="181"/>
      <c r="N60" s="182"/>
    </row>
    <row r="61" spans="1:14" ht="24" customHeight="1" outlineLevel="1" x14ac:dyDescent="0.2">
      <c r="A61" s="273" t="s">
        <v>38</v>
      </c>
      <c r="B61" s="274"/>
      <c r="C61" s="274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5"/>
    </row>
    <row r="62" spans="1:14" ht="63" customHeight="1" outlineLevel="1" x14ac:dyDescent="0.2">
      <c r="A62" s="166" t="s">
        <v>176</v>
      </c>
      <c r="B62" s="242" t="s">
        <v>39</v>
      </c>
      <c r="C62" s="363"/>
      <c r="D62" s="364" t="s">
        <v>112</v>
      </c>
      <c r="E62" s="164" t="s">
        <v>177</v>
      </c>
      <c r="F62" s="164" t="s">
        <v>178</v>
      </c>
      <c r="G62" s="147" t="s">
        <v>44</v>
      </c>
      <c r="H62" s="365">
        <v>1028.8</v>
      </c>
      <c r="I62" s="365">
        <v>1028.8</v>
      </c>
      <c r="J62" s="366">
        <f>H62-I62</f>
        <v>0</v>
      </c>
      <c r="K62" s="367" t="s">
        <v>179</v>
      </c>
      <c r="L62" s="368"/>
      <c r="M62" s="320" t="s">
        <v>57</v>
      </c>
      <c r="N62" s="321"/>
    </row>
    <row r="63" spans="1:14" ht="345.75" customHeight="1" outlineLevel="1" x14ac:dyDescent="0.2">
      <c r="A63" s="328"/>
      <c r="B63" s="329"/>
      <c r="C63" s="369"/>
      <c r="D63" s="370"/>
      <c r="E63" s="165"/>
      <c r="F63" s="165"/>
      <c r="G63" s="20" t="s">
        <v>45</v>
      </c>
      <c r="H63" s="371">
        <v>57.3</v>
      </c>
      <c r="I63" s="371">
        <v>57.3</v>
      </c>
      <c r="J63" s="372">
        <f>H63-I63</f>
        <v>0</v>
      </c>
      <c r="K63" s="373">
        <v>0.8</v>
      </c>
      <c r="L63" s="373">
        <v>1</v>
      </c>
      <c r="M63" s="374" t="s">
        <v>57</v>
      </c>
      <c r="N63" s="200"/>
    </row>
    <row r="64" spans="1:14" ht="24.75" customHeight="1" outlineLevel="1" x14ac:dyDescent="0.2">
      <c r="A64" s="185" t="s">
        <v>111</v>
      </c>
      <c r="B64" s="186"/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7"/>
    </row>
    <row r="65" spans="1:14" ht="29.25" customHeight="1" outlineLevel="1" x14ac:dyDescent="0.2">
      <c r="A65" s="185" t="s">
        <v>113</v>
      </c>
      <c r="B65" s="186"/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7"/>
    </row>
    <row r="66" spans="1:14" ht="72" customHeight="1" outlineLevel="1" x14ac:dyDescent="0.2">
      <c r="A66" s="194" t="s">
        <v>180</v>
      </c>
      <c r="B66" s="242">
        <v>15001</v>
      </c>
      <c r="C66" s="243"/>
      <c r="D66" s="237" t="s">
        <v>181</v>
      </c>
      <c r="E66" s="196" t="s">
        <v>182</v>
      </c>
      <c r="F66" s="196" t="s">
        <v>183</v>
      </c>
      <c r="G66" s="188" t="s">
        <v>45</v>
      </c>
      <c r="H66" s="190">
        <v>421.9</v>
      </c>
      <c r="I66" s="190">
        <v>421.9</v>
      </c>
      <c r="J66" s="192">
        <f>H66-I66</f>
        <v>0</v>
      </c>
      <c r="K66" s="203" t="s">
        <v>184</v>
      </c>
      <c r="L66" s="204"/>
      <c r="M66" s="197" t="s">
        <v>185</v>
      </c>
      <c r="N66" s="198"/>
    </row>
    <row r="67" spans="1:14" ht="66" customHeight="1" outlineLevel="1" thickBot="1" x14ac:dyDescent="0.25">
      <c r="A67" s="195"/>
      <c r="B67" s="244"/>
      <c r="C67" s="245"/>
      <c r="D67" s="246"/>
      <c r="E67" s="165"/>
      <c r="F67" s="165"/>
      <c r="G67" s="189"/>
      <c r="H67" s="191"/>
      <c r="I67" s="191"/>
      <c r="J67" s="193"/>
      <c r="K67" s="375" t="s">
        <v>186</v>
      </c>
      <c r="L67" s="375" t="s">
        <v>187</v>
      </c>
      <c r="M67" s="199"/>
      <c r="N67" s="200"/>
    </row>
    <row r="68" spans="1:14" ht="11.1" customHeight="1" thickBot="1" x14ac:dyDescent="0.25">
      <c r="A68" s="14" t="s">
        <v>40</v>
      </c>
      <c r="B68" s="159" t="s">
        <v>40</v>
      </c>
      <c r="C68" s="159"/>
      <c r="D68" s="159"/>
      <c r="E68" s="15" t="s">
        <v>41</v>
      </c>
      <c r="F68" s="16"/>
      <c r="G68" s="16"/>
      <c r="H68" s="17">
        <f>H12+H17+H18+H20+H21+H27+H28+H29+H33+H35+H36+H37+H41+H42+H45+H47+H49+H50+H51+H55+H58+H60+H62+H63+H66+H67+H54+H53+H34+H31+H25+H24+H23+H16+H15+H14+H56+H43+H44+H39+H30</f>
        <v>24771.7</v>
      </c>
      <c r="I68" s="17">
        <f>I12+I17+I18+I20+I21+I27+I28+I29+I33+I35+I36+I37+I41+I42+I45+I47+I49+I50+I51+I55+I58+I60+I62+I63+I66+I67+I54+I53+I34+I31+I25+I24+I23+I16+I15+I14+I56+I43+I44+I39+I30</f>
        <v>21774.700000000004</v>
      </c>
      <c r="J68" s="18">
        <f>J12+J17+J18+J20+J21+J27+J28+J29+J33+J35+J36+J37+J41+J42+J45+J47+J49+J50+J51+J55+J58+J60+J62+J63+J66+J67</f>
        <v>2839.4999999999995</v>
      </c>
      <c r="K68" s="41"/>
      <c r="L68" s="41"/>
      <c r="M68" s="160" t="s">
        <v>40</v>
      </c>
      <c r="N68" s="160"/>
    </row>
    <row r="69" spans="1:14" ht="11.1" customHeight="1" x14ac:dyDescent="0.2">
      <c r="A69" s="10"/>
      <c r="B69" s="10"/>
      <c r="C69" s="10"/>
      <c r="D69" s="10"/>
      <c r="E69" s="10"/>
      <c r="F69" s="10"/>
      <c r="G69" s="10"/>
      <c r="H69" s="19"/>
      <c r="I69" s="19"/>
      <c r="J69" s="10"/>
      <c r="K69" s="10"/>
      <c r="L69" s="10"/>
      <c r="M69" s="10"/>
      <c r="N69" s="10"/>
    </row>
    <row r="72" spans="1:14" ht="11.45" customHeight="1" x14ac:dyDescent="0.2">
      <c r="E72" s="1" t="s">
        <v>94</v>
      </c>
    </row>
    <row r="76" spans="1:14" ht="11.45" customHeight="1" x14ac:dyDescent="0.2">
      <c r="A76" s="1" t="s">
        <v>95</v>
      </c>
    </row>
  </sheetData>
  <mergeCells count="158">
    <mergeCell ref="B12:C13"/>
    <mergeCell ref="F58:F60"/>
    <mergeCell ref="E58:E60"/>
    <mergeCell ref="G28:G29"/>
    <mergeCell ref="H28:H29"/>
    <mergeCell ref="I28:I29"/>
    <mergeCell ref="J28:J29"/>
    <mergeCell ref="A38:O38"/>
    <mergeCell ref="B39:C39"/>
    <mergeCell ref="A53:A54"/>
    <mergeCell ref="B53:C53"/>
    <mergeCell ref="B54:C54"/>
    <mergeCell ref="L59:L60"/>
    <mergeCell ref="M59:N60"/>
    <mergeCell ref="B44:C44"/>
    <mergeCell ref="A57:N57"/>
    <mergeCell ref="B28:C29"/>
    <mergeCell ref="D28:D29"/>
    <mergeCell ref="E53:E54"/>
    <mergeCell ref="B43:C43"/>
    <mergeCell ref="K58:L58"/>
    <mergeCell ref="J58:J59"/>
    <mergeCell ref="I58:I59"/>
    <mergeCell ref="B35:C35"/>
    <mergeCell ref="B37:C37"/>
    <mergeCell ref="A22:M22"/>
    <mergeCell ref="M45:N45"/>
    <mergeCell ref="A52:N52"/>
    <mergeCell ref="K23:K25"/>
    <mergeCell ref="L23:L25"/>
    <mergeCell ref="B31:C31"/>
    <mergeCell ref="K27:K31"/>
    <mergeCell ref="L27:L31"/>
    <mergeCell ref="B34:C34"/>
    <mergeCell ref="B23:C23"/>
    <mergeCell ref="M30:N30"/>
    <mergeCell ref="M31:N31"/>
    <mergeCell ref="M44:N44"/>
    <mergeCell ref="M16:N16"/>
    <mergeCell ref="F14:F16"/>
    <mergeCell ref="E14:E16"/>
    <mergeCell ref="D14:D16"/>
    <mergeCell ref="B14:C16"/>
    <mergeCell ref="B49:C49"/>
    <mergeCell ref="G58:G59"/>
    <mergeCell ref="K20:K21"/>
    <mergeCell ref="L20:L21"/>
    <mergeCell ref="M20:N21"/>
    <mergeCell ref="B27:C27"/>
    <mergeCell ref="M49:N49"/>
    <mergeCell ref="A46:N46"/>
    <mergeCell ref="A48:N48"/>
    <mergeCell ref="A49:A51"/>
    <mergeCell ref="B55:C55"/>
    <mergeCell ref="B51:C51"/>
    <mergeCell ref="M51:N51"/>
    <mergeCell ref="K33:K37"/>
    <mergeCell ref="L33:L37"/>
    <mergeCell ref="M33:N37"/>
    <mergeCell ref="F23:F25"/>
    <mergeCell ref="A30:A31"/>
    <mergeCell ref="B30:C30"/>
    <mergeCell ref="A61:N61"/>
    <mergeCell ref="B45:C45"/>
    <mergeCell ref="F62:F63"/>
    <mergeCell ref="E62:E63"/>
    <mergeCell ref="B33:C33"/>
    <mergeCell ref="B47:C47"/>
    <mergeCell ref="M47:N47"/>
    <mergeCell ref="H58:H59"/>
    <mergeCell ref="D62:D63"/>
    <mergeCell ref="B62:C63"/>
    <mergeCell ref="M62:N62"/>
    <mergeCell ref="M63:N63"/>
    <mergeCell ref="A41:A45"/>
    <mergeCell ref="A33:A37"/>
    <mergeCell ref="B50:C50"/>
    <mergeCell ref="B56:C56"/>
    <mergeCell ref="K53:K56"/>
    <mergeCell ref="L53:L56"/>
    <mergeCell ref="M53:N56"/>
    <mergeCell ref="K59:K60"/>
    <mergeCell ref="A58:A60"/>
    <mergeCell ref="B36:C36"/>
    <mergeCell ref="E33:E35"/>
    <mergeCell ref="F33:F35"/>
    <mergeCell ref="A14:A16"/>
    <mergeCell ref="M15:N15"/>
    <mergeCell ref="A65:N65"/>
    <mergeCell ref="B66:C67"/>
    <mergeCell ref="D66:D67"/>
    <mergeCell ref="B20:C20"/>
    <mergeCell ref="B21:C21"/>
    <mergeCell ref="M27:N27"/>
    <mergeCell ref="A26:N26"/>
    <mergeCell ref="M28:N28"/>
    <mergeCell ref="M29:N29"/>
    <mergeCell ref="B42:C42"/>
    <mergeCell ref="M42:N42"/>
    <mergeCell ref="A28:A29"/>
    <mergeCell ref="E28:E29"/>
    <mergeCell ref="F28:F29"/>
    <mergeCell ref="A32:N32"/>
    <mergeCell ref="B41:C41"/>
    <mergeCell ref="M41:N41"/>
    <mergeCell ref="A40:N40"/>
    <mergeCell ref="B24:C24"/>
    <mergeCell ref="A23:A25"/>
    <mergeCell ref="B25:C25"/>
    <mergeCell ref="E23:E25"/>
    <mergeCell ref="E66:E67"/>
    <mergeCell ref="K66:L66"/>
    <mergeCell ref="B10:D10"/>
    <mergeCell ref="M10:N10"/>
    <mergeCell ref="M12:N12"/>
    <mergeCell ref="M13:N13"/>
    <mergeCell ref="A1:E1"/>
    <mergeCell ref="A4:N4"/>
    <mergeCell ref="B6:I6"/>
    <mergeCell ref="B8:D8"/>
    <mergeCell ref="M8:N8"/>
    <mergeCell ref="K8:L8"/>
    <mergeCell ref="B9:D9"/>
    <mergeCell ref="K12:K18"/>
    <mergeCell ref="L12:L18"/>
    <mergeCell ref="B17:C17"/>
    <mergeCell ref="M17:N17"/>
    <mergeCell ref="B18:C18"/>
    <mergeCell ref="M18:N18"/>
    <mergeCell ref="G12:G13"/>
    <mergeCell ref="H12:H13"/>
    <mergeCell ref="I12:I13"/>
    <mergeCell ref="J12:J13"/>
    <mergeCell ref="D12:D13"/>
    <mergeCell ref="B68:D68"/>
    <mergeCell ref="M68:N68"/>
    <mergeCell ref="A11:N11"/>
    <mergeCell ref="E12:E13"/>
    <mergeCell ref="A12:A13"/>
    <mergeCell ref="F12:F13"/>
    <mergeCell ref="A19:N19"/>
    <mergeCell ref="A20:A21"/>
    <mergeCell ref="E20:E21"/>
    <mergeCell ref="F20:F21"/>
    <mergeCell ref="K62:L62"/>
    <mergeCell ref="A62:A63"/>
    <mergeCell ref="D58:D60"/>
    <mergeCell ref="B58:C60"/>
    <mergeCell ref="A64:N64"/>
    <mergeCell ref="G66:G67"/>
    <mergeCell ref="H66:H67"/>
    <mergeCell ref="I66:I67"/>
    <mergeCell ref="J66:J67"/>
    <mergeCell ref="A66:A67"/>
    <mergeCell ref="F66:F67"/>
    <mergeCell ref="M66:N67"/>
    <mergeCell ref="F44:F45"/>
    <mergeCell ref="K43:K45"/>
  </mergeCells>
  <pageMargins left="0.15748031496062992" right="0.19685039370078741" top="0.15748031496062992" bottom="0.19685039370078741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СЮ</cp:lastModifiedBy>
  <cp:lastPrinted>2018-04-19T09:03:59Z</cp:lastPrinted>
  <dcterms:modified xsi:type="dcterms:W3CDTF">2020-09-08T14:06:21Z</dcterms:modified>
</cp:coreProperties>
</file>